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16"/>
  <workbookPr/>
  <mc:AlternateContent xmlns:mc="http://schemas.openxmlformats.org/markup-compatibility/2006">
    <mc:Choice Requires="x15">
      <x15ac:absPath xmlns:x15ac="http://schemas.microsoft.com/office/spreadsheetml/2010/11/ac" url="C:\Users\user\Downloads\013\"/>
    </mc:Choice>
  </mc:AlternateContent>
  <xr:revisionPtr revIDLastSave="0" documentId="13_ncr:1_{DA957FC0-6070-4948-85C9-7FDBCB9470C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TANDARDIZE" sheetId="1" r:id="rId1"/>
    <sheet name="Formul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3" i="1"/>
  <c r="G4" i="1"/>
  <c r="G5" i="1"/>
  <c r="G6" i="1"/>
  <c r="G7" i="1"/>
  <c r="G8" i="1"/>
  <c r="G9" i="1"/>
  <c r="G10" i="1"/>
  <c r="G11" i="1"/>
  <c r="G2" i="1"/>
  <c r="C14" i="1"/>
  <c r="F11" i="2"/>
  <c r="F10" i="2"/>
  <c r="F9" i="2"/>
  <c r="F8" i="2"/>
  <c r="F7" i="2"/>
  <c r="F6" i="2"/>
  <c r="F5" i="2"/>
  <c r="F4" i="2"/>
  <c r="F3" i="2"/>
  <c r="F2" i="2"/>
  <c r="C13" i="1"/>
  <c r="F3" i="1"/>
  <c r="F4" i="1"/>
  <c r="F5" i="1"/>
  <c r="F6" i="1"/>
  <c r="F7" i="1"/>
  <c r="F8" i="1"/>
  <c r="F9" i="1"/>
  <c r="F10" i="1"/>
  <c r="F11" i="1"/>
  <c r="F2" i="1"/>
  <c r="C14" i="2" l="1"/>
  <c r="C13" i="2"/>
  <c r="G2" i="2" l="1"/>
</calcChain>
</file>

<file path=xl/sharedStrings.xml><?xml version="1.0" encoding="utf-8"?>
<sst xmlns="http://schemas.openxmlformats.org/spreadsheetml/2006/main" count="38" uniqueCount="19">
  <si>
    <t>Student</t>
  </si>
  <si>
    <t>Math</t>
  </si>
  <si>
    <t>Science</t>
  </si>
  <si>
    <t>English</t>
  </si>
  <si>
    <t>History</t>
  </si>
  <si>
    <t>John</t>
  </si>
  <si>
    <t>Mary</t>
  </si>
  <si>
    <t>Alex</t>
  </si>
  <si>
    <t>Kate</t>
  </si>
  <si>
    <t>Sam</t>
  </si>
  <si>
    <t>Lily</t>
  </si>
  <si>
    <t>Mike</t>
  </si>
  <si>
    <t>Lucy</t>
  </si>
  <si>
    <t>Tom</t>
  </si>
  <si>
    <t>Anna</t>
  </si>
  <si>
    <t>Total</t>
  </si>
  <si>
    <t>Z Score</t>
  </si>
  <si>
    <t>Mean</t>
  </si>
  <si>
    <t>Standard deviation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</si>
</sst>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showGridLines="0" workbookViewId="0"/>
  </sheetViews>
  <sheetFormatPr defaultRowHeight="15" x14ac:dyDescent="0.25"/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15</v>
      </c>
      <c r="G1" s="3" t="s">
        <v>16</v>
      </c>
    </row>
    <row r="2" spans="1:7" x14ac:dyDescent="0.25">
      <c r="A2" s="1" t="s">
        <v>5</v>
      </c>
      <c r="B2" s="1">
        <v>85</v>
      </c>
      <c r="C2" s="1">
        <v>78</v>
      </c>
      <c r="D2" s="1">
        <v>90</v>
      </c>
      <c r="E2" s="1">
        <v>88</v>
      </c>
      <c r="F2" s="1">
        <f>SUM(B2:E2)</f>
        <v>341</v>
      </c>
      <c r="G2" s="1">
        <f>STANDARDIZE(F2,$C$13,$C$14)</f>
        <v>0.21647772520989531</v>
      </c>
    </row>
    <row r="3" spans="1:7" x14ac:dyDescent="0.25">
      <c r="A3" s="1" t="s">
        <v>6</v>
      </c>
      <c r="B3" s="1">
        <v>92</v>
      </c>
      <c r="C3" s="1">
        <v>85</v>
      </c>
      <c r="D3" s="1">
        <v>95</v>
      </c>
      <c r="E3" s="1">
        <v>91</v>
      </c>
      <c r="F3" s="1">
        <f t="shared" ref="F3:F11" si="0">SUM(B3:E3)</f>
        <v>363</v>
      </c>
      <c r="G3" s="1">
        <f t="shared" ref="G3:G11" si="1">STANDARDIZE(F3,$C$13,$C$14)</f>
        <v>0.96061990561891308</v>
      </c>
    </row>
    <row r="4" spans="1:7" x14ac:dyDescent="0.25">
      <c r="A4" s="1" t="s">
        <v>7</v>
      </c>
      <c r="B4" s="1">
        <v>75</v>
      </c>
      <c r="C4" s="1">
        <v>80</v>
      </c>
      <c r="D4" s="1">
        <v>70</v>
      </c>
      <c r="E4" s="1">
        <v>73</v>
      </c>
      <c r="F4" s="1">
        <f t="shared" si="0"/>
        <v>298</v>
      </c>
      <c r="G4" s="1">
        <f t="shared" si="1"/>
        <v>-1.2379819910440939</v>
      </c>
    </row>
    <row r="5" spans="1:7" x14ac:dyDescent="0.25">
      <c r="A5" s="1" t="s">
        <v>8</v>
      </c>
      <c r="B5" s="1">
        <v>88</v>
      </c>
      <c r="C5" s="1">
        <v>82</v>
      </c>
      <c r="D5" s="1">
        <v>87</v>
      </c>
      <c r="E5" s="1">
        <v>86</v>
      </c>
      <c r="F5" s="1">
        <f t="shared" si="0"/>
        <v>343</v>
      </c>
      <c r="G5" s="1">
        <f t="shared" si="1"/>
        <v>0.28412701433798782</v>
      </c>
    </row>
    <row r="6" spans="1:7" x14ac:dyDescent="0.25">
      <c r="A6" s="1" t="s">
        <v>9</v>
      </c>
      <c r="B6" s="1">
        <v>90</v>
      </c>
      <c r="C6" s="1">
        <v>89</v>
      </c>
      <c r="D6" s="1">
        <v>92</v>
      </c>
      <c r="E6" s="1">
        <v>94</v>
      </c>
      <c r="F6" s="1">
        <f t="shared" si="0"/>
        <v>365</v>
      </c>
      <c r="G6" s="1">
        <f t="shared" si="1"/>
        <v>1.0282691947470055</v>
      </c>
    </row>
    <row r="7" spans="1:7" x14ac:dyDescent="0.25">
      <c r="A7" s="1" t="s">
        <v>10</v>
      </c>
      <c r="B7" s="1">
        <v>70</v>
      </c>
      <c r="C7" s="1">
        <v>75</v>
      </c>
      <c r="D7" s="1">
        <v>65</v>
      </c>
      <c r="E7" s="1">
        <v>68</v>
      </c>
      <c r="F7" s="1">
        <f t="shared" si="0"/>
        <v>278</v>
      </c>
      <c r="G7" s="1">
        <f t="shared" si="1"/>
        <v>-1.9144748823250191</v>
      </c>
    </row>
    <row r="8" spans="1:7" x14ac:dyDescent="0.25">
      <c r="A8" s="1" t="s">
        <v>11</v>
      </c>
      <c r="B8" s="1">
        <v>86</v>
      </c>
      <c r="C8" s="1">
        <v>81</v>
      </c>
      <c r="D8" s="1">
        <v>85</v>
      </c>
      <c r="E8" s="1">
        <v>83</v>
      </c>
      <c r="F8" s="1">
        <f t="shared" si="0"/>
        <v>335</v>
      </c>
      <c r="G8" s="1">
        <f t="shared" si="1"/>
        <v>1.3529857825617735E-2</v>
      </c>
    </row>
    <row r="9" spans="1:7" x14ac:dyDescent="0.25">
      <c r="A9" s="1" t="s">
        <v>12</v>
      </c>
      <c r="B9" s="1">
        <v>84</v>
      </c>
      <c r="C9" s="1">
        <v>88</v>
      </c>
      <c r="D9" s="1">
        <v>86</v>
      </c>
      <c r="E9" s="1">
        <v>85</v>
      </c>
      <c r="F9" s="1">
        <f t="shared" si="0"/>
        <v>343</v>
      </c>
      <c r="G9" s="1">
        <f t="shared" si="1"/>
        <v>0.28412701433798782</v>
      </c>
    </row>
    <row r="10" spans="1:7" x14ac:dyDescent="0.25">
      <c r="A10" s="1" t="s">
        <v>13</v>
      </c>
      <c r="B10" s="1">
        <v>91</v>
      </c>
      <c r="C10" s="1">
        <v>90</v>
      </c>
      <c r="D10" s="1">
        <v>93</v>
      </c>
      <c r="E10" s="1">
        <v>92</v>
      </c>
      <c r="F10" s="1">
        <f t="shared" si="0"/>
        <v>366</v>
      </c>
      <c r="G10" s="1">
        <f t="shared" si="1"/>
        <v>1.0620938393110517</v>
      </c>
    </row>
    <row r="11" spans="1:7" x14ac:dyDescent="0.25">
      <c r="A11" s="1" t="s">
        <v>14</v>
      </c>
      <c r="B11" s="1">
        <v>78</v>
      </c>
      <c r="C11" s="1">
        <v>77</v>
      </c>
      <c r="D11" s="1">
        <v>80</v>
      </c>
      <c r="E11" s="1">
        <v>79</v>
      </c>
      <c r="F11" s="1">
        <f t="shared" si="0"/>
        <v>314</v>
      </c>
      <c r="G11" s="1">
        <f t="shared" si="1"/>
        <v>-0.69678767801935371</v>
      </c>
    </row>
    <row r="13" spans="1:7" x14ac:dyDescent="0.25">
      <c r="A13" s="4" t="s">
        <v>17</v>
      </c>
      <c r="B13" s="5"/>
      <c r="C13" s="1">
        <f>AVERAGE(F2:F11)</f>
        <v>334.6</v>
      </c>
    </row>
    <row r="14" spans="1:7" x14ac:dyDescent="0.25">
      <c r="A14" s="2" t="s">
        <v>18</v>
      </c>
      <c r="B14" s="5"/>
      <c r="C14" s="1">
        <f>_xlfn.STDEV.S(F2:F11)</f>
        <v>29.564242666512602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0DA33-2B68-4BE6-A177-4173A96694FE}">
  <dimension ref="A1:G14"/>
  <sheetViews>
    <sheetView showGridLines="0" tabSelected="1" workbookViewId="0"/>
  </sheetViews>
  <sheetFormatPr defaultRowHeight="15" x14ac:dyDescent="0.25"/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15</v>
      </c>
      <c r="G1" s="3" t="s">
        <v>16</v>
      </c>
    </row>
    <row r="2" spans="1:7" x14ac:dyDescent="0.25">
      <c r="A2" s="1" t="s">
        <v>5</v>
      </c>
      <c r="B2" s="1">
        <v>85</v>
      </c>
      <c r="C2" s="1">
        <v>78</v>
      </c>
      <c r="D2" s="1">
        <v>90</v>
      </c>
      <c r="E2" s="1">
        <v>88</v>
      </c>
      <c r="F2" s="1">
        <f>SUM(B2:E2)</f>
        <v>341</v>
      </c>
      <c r="G2" s="1">
        <f>(F2-$C$13)/$C$14</f>
        <v>0.21647772520989531</v>
      </c>
    </row>
    <row r="3" spans="1:7" x14ac:dyDescent="0.25">
      <c r="A3" s="1" t="s">
        <v>6</v>
      </c>
      <c r="B3" s="1">
        <v>92</v>
      </c>
      <c r="C3" s="1">
        <v>85</v>
      </c>
      <c r="D3" s="1">
        <v>95</v>
      </c>
      <c r="E3" s="1">
        <v>91</v>
      </c>
      <c r="F3" s="1">
        <f t="shared" ref="F3:F11" si="0">SUM(B3:E3)</f>
        <v>363</v>
      </c>
      <c r="G3" s="1">
        <f t="shared" ref="G3:G11" si="1">(F3-$C$13)/$C$14</f>
        <v>0.96061990561891308</v>
      </c>
    </row>
    <row r="4" spans="1:7" x14ac:dyDescent="0.25">
      <c r="A4" s="1" t="s">
        <v>7</v>
      </c>
      <c r="B4" s="1">
        <v>75</v>
      </c>
      <c r="C4" s="1">
        <v>80</v>
      </c>
      <c r="D4" s="1">
        <v>70</v>
      </c>
      <c r="E4" s="1">
        <v>73</v>
      </c>
      <c r="F4" s="1">
        <f t="shared" si="0"/>
        <v>298</v>
      </c>
      <c r="G4" s="1">
        <f t="shared" si="1"/>
        <v>-1.2379819910440939</v>
      </c>
    </row>
    <row r="5" spans="1:7" x14ac:dyDescent="0.25">
      <c r="A5" s="1" t="s">
        <v>8</v>
      </c>
      <c r="B5" s="1">
        <v>88</v>
      </c>
      <c r="C5" s="1">
        <v>82</v>
      </c>
      <c r="D5" s="1">
        <v>87</v>
      </c>
      <c r="E5" s="1">
        <v>86</v>
      </c>
      <c r="F5" s="1">
        <f t="shared" si="0"/>
        <v>343</v>
      </c>
      <c r="G5" s="1">
        <f t="shared" si="1"/>
        <v>0.28412701433798782</v>
      </c>
    </row>
    <row r="6" spans="1:7" x14ac:dyDescent="0.25">
      <c r="A6" s="1" t="s">
        <v>9</v>
      </c>
      <c r="B6" s="1">
        <v>90</v>
      </c>
      <c r="C6" s="1">
        <v>89</v>
      </c>
      <c r="D6" s="1">
        <v>92</v>
      </c>
      <c r="E6" s="1">
        <v>94</v>
      </c>
      <c r="F6" s="1">
        <f t="shared" si="0"/>
        <v>365</v>
      </c>
      <c r="G6" s="1">
        <f t="shared" si="1"/>
        <v>1.0282691947470055</v>
      </c>
    </row>
    <row r="7" spans="1:7" x14ac:dyDescent="0.25">
      <c r="A7" s="1" t="s">
        <v>10</v>
      </c>
      <c r="B7" s="1">
        <v>70</v>
      </c>
      <c r="C7" s="1">
        <v>75</v>
      </c>
      <c r="D7" s="1">
        <v>65</v>
      </c>
      <c r="E7" s="1">
        <v>68</v>
      </c>
      <c r="F7" s="1">
        <f t="shared" si="0"/>
        <v>278</v>
      </c>
      <c r="G7" s="1">
        <f t="shared" si="1"/>
        <v>-1.9144748823250191</v>
      </c>
    </row>
    <row r="8" spans="1:7" x14ac:dyDescent="0.25">
      <c r="A8" s="1" t="s">
        <v>11</v>
      </c>
      <c r="B8" s="1">
        <v>86</v>
      </c>
      <c r="C8" s="1">
        <v>81</v>
      </c>
      <c r="D8" s="1">
        <v>85</v>
      </c>
      <c r="E8" s="1">
        <v>83</v>
      </c>
      <c r="F8" s="1">
        <f t="shared" si="0"/>
        <v>335</v>
      </c>
      <c r="G8" s="1">
        <f t="shared" si="1"/>
        <v>1.3529857825617735E-2</v>
      </c>
    </row>
    <row r="9" spans="1:7" x14ac:dyDescent="0.25">
      <c r="A9" s="1" t="s">
        <v>12</v>
      </c>
      <c r="B9" s="1">
        <v>84</v>
      </c>
      <c r="C9" s="1">
        <v>88</v>
      </c>
      <c r="D9" s="1">
        <v>86</v>
      </c>
      <c r="E9" s="1">
        <v>85</v>
      </c>
      <c r="F9" s="1">
        <f t="shared" si="0"/>
        <v>343</v>
      </c>
      <c r="G9" s="1">
        <f t="shared" si="1"/>
        <v>0.28412701433798782</v>
      </c>
    </row>
    <row r="10" spans="1:7" x14ac:dyDescent="0.25">
      <c r="A10" s="1" t="s">
        <v>13</v>
      </c>
      <c r="B10" s="1">
        <v>91</v>
      </c>
      <c r="C10" s="1">
        <v>90</v>
      </c>
      <c r="D10" s="1">
        <v>93</v>
      </c>
      <c r="E10" s="1">
        <v>92</v>
      </c>
      <c r="F10" s="1">
        <f t="shared" si="0"/>
        <v>366</v>
      </c>
      <c r="G10" s="1">
        <f t="shared" si="1"/>
        <v>1.0620938393110517</v>
      </c>
    </row>
    <row r="11" spans="1:7" x14ac:dyDescent="0.25">
      <c r="A11" s="1" t="s">
        <v>14</v>
      </c>
      <c r="B11" s="1">
        <v>78</v>
      </c>
      <c r="C11" s="1">
        <v>77</v>
      </c>
      <c r="D11" s="1">
        <v>80</v>
      </c>
      <c r="E11" s="1">
        <v>79</v>
      </c>
      <c r="F11" s="1">
        <f t="shared" si="0"/>
        <v>314</v>
      </c>
      <c r="G11" s="1">
        <f t="shared" si="1"/>
        <v>-0.69678767801935371</v>
      </c>
    </row>
    <row r="13" spans="1:7" x14ac:dyDescent="0.25">
      <c r="A13" s="4" t="s">
        <v>17</v>
      </c>
      <c r="B13" s="5"/>
      <c r="C13" s="1">
        <f>AVERAGE(F2:F11)</f>
        <v>334.6</v>
      </c>
    </row>
    <row r="14" spans="1:7" x14ac:dyDescent="0.25">
      <c r="A14" s="2" t="s">
        <v>18</v>
      </c>
      <c r="B14" s="5"/>
      <c r="C14" s="1">
        <f>_xlfn.STDEV.S(F2:F11)</f>
        <v>29.564242666512602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STANDARDIZE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2024-06-26T07:51:23Z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2024-06-26T05:57:18Z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e21d98dd-cb12-463b-aa26-eeb2122e8233</vt:lpwstr>
  </property>
  <property fmtid="{D5CDD505-2E9C-101B-9397-08002B2CF9AE}" pid="8" name="MSIP_Label_defa4170-0d19-0005-0004-bc88714345d2_ContentBits">
    <vt:lpwstr>0</vt:lpwstr>
  </property>
</Properties>
</file>