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/>
  <mc:AlternateContent xmlns:mc="http://schemas.openxmlformats.org/markup-compatibility/2006">
    <mc:Choice Requires="x15">
      <x15ac:absPath xmlns:x15ac="http://schemas.microsoft.com/office/spreadsheetml/2010/11/ac" url="C:\Users\user\Downloads\016\"/>
    </mc:Choice>
  </mc:AlternateContent>
  <xr:revisionPtr revIDLastSave="0" documentId="13_ncr:1_{2FA99670-C36F-4132-B543-B89C9264F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votTable" sheetId="1" r:id="rId1"/>
    <sheet name="COUNTIF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F7" i="2"/>
  <c r="I7" i="2" s="1"/>
  <c r="G7" i="2"/>
  <c r="H7" i="2"/>
  <c r="F4" i="2"/>
  <c r="G4" i="2"/>
  <c r="H4" i="2"/>
  <c r="F5" i="2"/>
  <c r="G5" i="2"/>
  <c r="H5" i="2"/>
  <c r="F6" i="2"/>
  <c r="G6" i="2"/>
  <c r="H6" i="2"/>
  <c r="G3" i="2"/>
  <c r="H3" i="2"/>
  <c r="F3" i="2"/>
</calcChain>
</file>

<file path=xl/sharedStrings.xml><?xml version="1.0" encoding="utf-8"?>
<sst xmlns="http://schemas.openxmlformats.org/spreadsheetml/2006/main" count="103" uniqueCount="15">
  <si>
    <t>Visitor ID</t>
  </si>
  <si>
    <t>Device Type</t>
  </si>
  <si>
    <t>Traffic Source</t>
  </si>
  <si>
    <t>Mobile</t>
  </si>
  <si>
    <t>Social Media</t>
  </si>
  <si>
    <t>Desktop</t>
  </si>
  <si>
    <t>Search Engine</t>
  </si>
  <si>
    <t>Tablet</t>
  </si>
  <si>
    <t>Direct</t>
  </si>
  <si>
    <t>Email Campaign</t>
  </si>
  <si>
    <t>Column Labels</t>
  </si>
  <si>
    <t>Grand Total</t>
  </si>
  <si>
    <t>Row Labels</t>
  </si>
  <si>
    <t>Count of Visitor 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</si>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</sst>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76.780649652777" createdVersion="8" refreshedVersion="8" minRefreshableVersion="3" recordCount="19" xr:uid="{00742973-7B21-49ED-B3D1-5EEB86D003E3}">
  <cacheSource type="worksheet">
    <worksheetSource ref="A1:C20" sheet="PivotTable"/>
  </cacheSource>
  <cacheFields count="3">
    <cacheField name="Visitor ID" numFmtId="0">
      <sharedItems containsSemiMixedTypes="0" containsString="0" containsNumber="1" containsInteger="1" minValue="123456" maxValue="948231"/>
    </cacheField>
    <cacheField name="Device Type" numFmtId="0">
      <sharedItems count="3">
        <s v="Mobile"/>
        <s v="Desktop"/>
        <s v="Tablet"/>
      </sharedItems>
    </cacheField>
    <cacheField name="Traffic Source" numFmtId="0">
      <sharedItems count="4">
        <s v="Social Media"/>
        <s v="Search Engine"/>
        <s v="Direct"/>
        <s v="Email Campaig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n v="784563"/>
    <x v="0"/>
    <x v="0"/>
  </r>
  <r>
    <n v="948231"/>
    <x v="1"/>
    <x v="1"/>
  </r>
  <r>
    <n v="567890"/>
    <x v="2"/>
    <x v="2"/>
  </r>
  <r>
    <n v="123456"/>
    <x v="1"/>
    <x v="3"/>
  </r>
  <r>
    <n v="789012"/>
    <x v="1"/>
    <x v="1"/>
  </r>
  <r>
    <n v="345678"/>
    <x v="2"/>
    <x v="1"/>
  </r>
  <r>
    <n v="910111"/>
    <x v="0"/>
    <x v="2"/>
  </r>
  <r>
    <n v="223344"/>
    <x v="1"/>
    <x v="0"/>
  </r>
  <r>
    <n v="556677"/>
    <x v="2"/>
    <x v="0"/>
  </r>
  <r>
    <n v="889900"/>
    <x v="0"/>
    <x v="1"/>
  </r>
  <r>
    <n v="524367"/>
    <x v="1"/>
    <x v="2"/>
  </r>
  <r>
    <n v="683912"/>
    <x v="2"/>
    <x v="3"/>
  </r>
  <r>
    <n v="759024"/>
    <x v="0"/>
    <x v="1"/>
  </r>
  <r>
    <n v="816473"/>
    <x v="1"/>
    <x v="0"/>
  </r>
  <r>
    <n v="235647"/>
    <x v="2"/>
    <x v="1"/>
  </r>
  <r>
    <n v="498320"/>
    <x v="0"/>
    <x v="3"/>
  </r>
  <r>
    <n v="574829"/>
    <x v="1"/>
    <x v="1"/>
  </r>
  <r>
    <n v="690137"/>
    <x v="2"/>
    <x v="0"/>
  </r>
  <r>
    <n v="712459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718915-F032-46FB-BECB-3A551DE9893D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:I7" firstHeaderRow="1" firstDataRow="2" firstDataCol="1"/>
  <pivotFields count="3">
    <pivotField dataField="1" showAll="0"/>
    <pivotField axis="axisCol" showAll="0">
      <items count="4">
        <item x="1"/>
        <item x="0"/>
        <item x="2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Count of Visitor ID" fld="0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workbookViewId="0"/>
  </sheetViews>
  <sheetFormatPr defaultRowHeight="15" x14ac:dyDescent="0.25"/>
  <cols>
    <col min="2" max="2" width="11.7109375" bestFit="1" customWidth="1"/>
    <col min="3" max="3" width="15.140625" bestFit="1" customWidth="1"/>
    <col min="4" max="4" width="3.7109375" customWidth="1"/>
    <col min="5" max="5" width="17.42578125" bestFit="1" customWidth="1"/>
    <col min="6" max="6" width="16.28515625" bestFit="1" customWidth="1"/>
    <col min="7" max="7" width="7.42578125" bestFit="1" customWidth="1"/>
    <col min="8" max="8" width="6.5703125" bestFit="1" customWidth="1"/>
    <col min="9" max="9" width="11.2851562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E1" s="3" t="s">
        <v>13</v>
      </c>
      <c r="F1" s="3" t="s">
        <v>10</v>
      </c>
    </row>
    <row r="2" spans="1:9" x14ac:dyDescent="0.25">
      <c r="A2" s="1">
        <v>784563</v>
      </c>
      <c r="B2" s="1" t="s">
        <v>3</v>
      </c>
      <c r="C2" s="1" t="s">
        <v>4</v>
      </c>
      <c r="E2" s="3" t="s">
        <v>12</v>
      </c>
      <c r="F2" t="s">
        <v>5</v>
      </c>
      <c r="G2" t="s">
        <v>3</v>
      </c>
      <c r="H2" t="s">
        <v>7</v>
      </c>
      <c r="I2" t="s">
        <v>11</v>
      </c>
    </row>
    <row r="3" spans="1:9" x14ac:dyDescent="0.25">
      <c r="A3" s="1">
        <v>948231</v>
      </c>
      <c r="B3" s="1" t="s">
        <v>5</v>
      </c>
      <c r="C3" s="1" t="s">
        <v>6</v>
      </c>
      <c r="E3" s="4" t="s">
        <v>8</v>
      </c>
      <c r="F3">
        <v>1</v>
      </c>
      <c r="G3">
        <v>1</v>
      </c>
      <c r="H3">
        <v>1</v>
      </c>
      <c r="I3">
        <v>3</v>
      </c>
    </row>
    <row r="4" spans="1:9" x14ac:dyDescent="0.25">
      <c r="A4" s="1">
        <v>567890</v>
      </c>
      <c r="B4" s="1" t="s">
        <v>7</v>
      </c>
      <c r="C4" s="1" t="s">
        <v>8</v>
      </c>
      <c r="E4" s="4" t="s">
        <v>9</v>
      </c>
      <c r="F4">
        <v>2</v>
      </c>
      <c r="G4">
        <v>1</v>
      </c>
      <c r="H4">
        <v>1</v>
      </c>
      <c r="I4">
        <v>4</v>
      </c>
    </row>
    <row r="5" spans="1:9" x14ac:dyDescent="0.25">
      <c r="A5" s="1">
        <v>123456</v>
      </c>
      <c r="B5" s="1" t="s">
        <v>5</v>
      </c>
      <c r="C5" s="1" t="s">
        <v>9</v>
      </c>
      <c r="E5" s="4" t="s">
        <v>6</v>
      </c>
      <c r="F5">
        <v>3</v>
      </c>
      <c r="G5">
        <v>2</v>
      </c>
      <c r="H5">
        <v>2</v>
      </c>
      <c r="I5">
        <v>7</v>
      </c>
    </row>
    <row r="6" spans="1:9" x14ac:dyDescent="0.25">
      <c r="A6" s="1">
        <v>789012</v>
      </c>
      <c r="B6" s="1" t="s">
        <v>5</v>
      </c>
      <c r="C6" s="1" t="s">
        <v>6</v>
      </c>
      <c r="E6" s="4" t="s">
        <v>4</v>
      </c>
      <c r="F6">
        <v>2</v>
      </c>
      <c r="G6">
        <v>1</v>
      </c>
      <c r="H6">
        <v>2</v>
      </c>
      <c r="I6">
        <v>5</v>
      </c>
    </row>
    <row r="7" spans="1:9" x14ac:dyDescent="0.25">
      <c r="A7" s="1">
        <v>345678</v>
      </c>
      <c r="B7" s="1" t="s">
        <v>7</v>
      </c>
      <c r="C7" s="1" t="s">
        <v>6</v>
      </c>
      <c r="E7" s="4" t="s">
        <v>11</v>
      </c>
      <c r="F7">
        <v>8</v>
      </c>
      <c r="G7">
        <v>5</v>
      </c>
      <c r="H7">
        <v>6</v>
      </c>
      <c r="I7">
        <v>19</v>
      </c>
    </row>
    <row r="8" spans="1:9" x14ac:dyDescent="0.25">
      <c r="A8" s="1">
        <v>910111</v>
      </c>
      <c r="B8" s="1" t="s">
        <v>3</v>
      </c>
      <c r="C8" s="1" t="s">
        <v>8</v>
      </c>
    </row>
    <row r="9" spans="1:9" x14ac:dyDescent="0.25">
      <c r="A9" s="1">
        <v>223344</v>
      </c>
      <c r="B9" s="1" t="s">
        <v>5</v>
      </c>
      <c r="C9" s="1" t="s">
        <v>4</v>
      </c>
    </row>
    <row r="10" spans="1:9" x14ac:dyDescent="0.25">
      <c r="A10" s="1">
        <v>556677</v>
      </c>
      <c r="B10" s="1" t="s">
        <v>7</v>
      </c>
      <c r="C10" s="1" t="s">
        <v>4</v>
      </c>
    </row>
    <row r="11" spans="1:9" x14ac:dyDescent="0.25">
      <c r="A11" s="1">
        <v>889900</v>
      </c>
      <c r="B11" s="1" t="s">
        <v>3</v>
      </c>
      <c r="C11" s="1" t="s">
        <v>6</v>
      </c>
    </row>
    <row r="12" spans="1:9" x14ac:dyDescent="0.25">
      <c r="A12" s="1">
        <v>524367</v>
      </c>
      <c r="B12" s="1" t="s">
        <v>5</v>
      </c>
      <c r="C12" s="1" t="s">
        <v>8</v>
      </c>
    </row>
    <row r="13" spans="1:9" x14ac:dyDescent="0.25">
      <c r="A13" s="1">
        <v>683912</v>
      </c>
      <c r="B13" s="1" t="s">
        <v>7</v>
      </c>
      <c r="C13" s="1" t="s">
        <v>9</v>
      </c>
    </row>
    <row r="14" spans="1:9" x14ac:dyDescent="0.25">
      <c r="A14" s="1">
        <v>759024</v>
      </c>
      <c r="B14" s="1" t="s">
        <v>3</v>
      </c>
      <c r="C14" s="1" t="s">
        <v>6</v>
      </c>
    </row>
    <row r="15" spans="1:9" x14ac:dyDescent="0.25">
      <c r="A15" s="1">
        <v>816473</v>
      </c>
      <c r="B15" s="1" t="s">
        <v>5</v>
      </c>
      <c r="C15" s="1" t="s">
        <v>4</v>
      </c>
    </row>
    <row r="16" spans="1:9" x14ac:dyDescent="0.25">
      <c r="A16" s="1">
        <v>235647</v>
      </c>
      <c r="B16" s="1" t="s">
        <v>7</v>
      </c>
      <c r="C16" s="1" t="s">
        <v>6</v>
      </c>
    </row>
    <row r="17" spans="1:3" x14ac:dyDescent="0.25">
      <c r="A17" s="1">
        <v>498320</v>
      </c>
      <c r="B17" s="1" t="s">
        <v>3</v>
      </c>
      <c r="C17" s="1" t="s">
        <v>9</v>
      </c>
    </row>
    <row r="18" spans="1:3" x14ac:dyDescent="0.25">
      <c r="A18" s="1">
        <v>574829</v>
      </c>
      <c r="B18" s="1" t="s">
        <v>5</v>
      </c>
      <c r="C18" s="1" t="s">
        <v>6</v>
      </c>
    </row>
    <row r="19" spans="1:3" x14ac:dyDescent="0.25">
      <c r="A19" s="1">
        <v>690137</v>
      </c>
      <c r="B19" s="1" t="s">
        <v>7</v>
      </c>
      <c r="C19" s="1" t="s">
        <v>4</v>
      </c>
    </row>
    <row r="20" spans="1:3" x14ac:dyDescent="0.25">
      <c r="A20" s="1">
        <v>712459</v>
      </c>
      <c r="B20" s="1" t="s">
        <v>5</v>
      </c>
      <c r="C20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D366-56D2-4462-A578-9AA65F5DDF54}">
  <dimension ref="A1:I20"/>
  <sheetViews>
    <sheetView showGridLines="0" workbookViewId="0"/>
  </sheetViews>
  <sheetFormatPr defaultRowHeight="15" x14ac:dyDescent="0.25"/>
  <cols>
    <col min="2" max="2" width="11.7109375" bestFit="1" customWidth="1"/>
    <col min="3" max="3" width="15.140625" bestFit="1" customWidth="1"/>
    <col min="4" max="4" width="3.7109375" customWidth="1"/>
    <col min="5" max="5" width="15.140625" bestFit="1" customWidth="1"/>
  </cols>
  <sheetData>
    <row r="1" spans="1:9" ht="15" customHeight="1" x14ac:dyDescent="0.25">
      <c r="A1" s="2" t="s">
        <v>0</v>
      </c>
      <c r="B1" s="2" t="s">
        <v>1</v>
      </c>
      <c r="C1" s="2" t="s">
        <v>2</v>
      </c>
    </row>
    <row r="2" spans="1:9" ht="15" customHeight="1" x14ac:dyDescent="0.25">
      <c r="A2" s="1">
        <v>784563</v>
      </c>
      <c r="B2" s="1" t="s">
        <v>3</v>
      </c>
      <c r="C2" s="1" t="s">
        <v>4</v>
      </c>
      <c r="F2" s="2" t="s">
        <v>5</v>
      </c>
      <c r="G2" s="2" t="s">
        <v>3</v>
      </c>
      <c r="H2" s="2" t="s">
        <v>7</v>
      </c>
      <c r="I2" s="2" t="s">
        <v>14</v>
      </c>
    </row>
    <row r="3" spans="1:9" ht="15" customHeight="1" x14ac:dyDescent="0.25">
      <c r="A3" s="1">
        <v>948231</v>
      </c>
      <c r="B3" s="1" t="s">
        <v>5</v>
      </c>
      <c r="C3" s="1" t="s">
        <v>6</v>
      </c>
      <c r="E3" s="2" t="s">
        <v>8</v>
      </c>
      <c r="F3" s="1">
        <f>COUNTIFS($C$2:$C$20,$E3,$B$2:$B$20,F$2)</f>
        <v>1</v>
      </c>
      <c r="G3" s="1">
        <f t="shared" ref="G3:H6" si="0">COUNTIFS($C$2:$C$20,$E3,$B$2:$B$20,G$2)</f>
        <v>1</v>
      </c>
      <c r="H3" s="1">
        <f t="shared" si="0"/>
        <v>1</v>
      </c>
      <c r="I3" s="1">
        <f t="shared" ref="I3:I7" si="1">SUM(F3:H3)</f>
        <v>3</v>
      </c>
    </row>
    <row r="4" spans="1:9" ht="15" customHeight="1" x14ac:dyDescent="0.25">
      <c r="A4" s="1">
        <v>567890</v>
      </c>
      <c r="B4" s="1" t="s">
        <v>7</v>
      </c>
      <c r="C4" s="1" t="s">
        <v>8</v>
      </c>
      <c r="E4" s="2" t="s">
        <v>9</v>
      </c>
      <c r="F4" s="1">
        <f t="shared" ref="F4:F6" si="2">COUNTIFS($C$2:$C$20,$E4,$B$2:$B$20,F$2)</f>
        <v>2</v>
      </c>
      <c r="G4" s="1">
        <f t="shared" si="0"/>
        <v>1</v>
      </c>
      <c r="H4" s="1">
        <f t="shared" si="0"/>
        <v>1</v>
      </c>
      <c r="I4" s="1">
        <f t="shared" si="1"/>
        <v>4</v>
      </c>
    </row>
    <row r="5" spans="1:9" ht="15" customHeight="1" x14ac:dyDescent="0.25">
      <c r="A5" s="1">
        <v>123456</v>
      </c>
      <c r="B5" s="1" t="s">
        <v>5</v>
      </c>
      <c r="C5" s="1" t="s">
        <v>9</v>
      </c>
      <c r="E5" s="2" t="s">
        <v>6</v>
      </c>
      <c r="F5" s="1">
        <f t="shared" si="2"/>
        <v>3</v>
      </c>
      <c r="G5" s="1">
        <f t="shared" si="0"/>
        <v>2</v>
      </c>
      <c r="H5" s="1">
        <f t="shared" si="0"/>
        <v>2</v>
      </c>
      <c r="I5" s="1">
        <f t="shared" si="1"/>
        <v>7</v>
      </c>
    </row>
    <row r="6" spans="1:9" ht="15" customHeight="1" x14ac:dyDescent="0.25">
      <c r="A6" s="1">
        <v>789012</v>
      </c>
      <c r="B6" s="1" t="s">
        <v>5</v>
      </c>
      <c r="C6" s="1" t="s">
        <v>6</v>
      </c>
      <c r="E6" s="5" t="s">
        <v>4</v>
      </c>
      <c r="F6" s="1">
        <f t="shared" si="2"/>
        <v>2</v>
      </c>
      <c r="G6" s="1">
        <f t="shared" si="0"/>
        <v>1</v>
      </c>
      <c r="H6" s="1">
        <f t="shared" si="0"/>
        <v>2</v>
      </c>
      <c r="I6" s="1">
        <f t="shared" si="1"/>
        <v>5</v>
      </c>
    </row>
    <row r="7" spans="1:9" ht="15" customHeight="1" x14ac:dyDescent="0.25">
      <c r="A7" s="1">
        <v>345678</v>
      </c>
      <c r="B7" s="1" t="s">
        <v>7</v>
      </c>
      <c r="C7" s="1" t="s">
        <v>6</v>
      </c>
      <c r="E7" s="2" t="s">
        <v>14</v>
      </c>
      <c r="F7" s="1">
        <f t="shared" ref="F7:H7" si="3">SUM(F3:F6)</f>
        <v>8</v>
      </c>
      <c r="G7" s="1">
        <f t="shared" si="3"/>
        <v>5</v>
      </c>
      <c r="H7" s="1">
        <f t="shared" si="3"/>
        <v>6</v>
      </c>
      <c r="I7" s="1">
        <f t="shared" si="1"/>
        <v>19</v>
      </c>
    </row>
    <row r="8" spans="1:9" ht="15" customHeight="1" x14ac:dyDescent="0.25">
      <c r="A8" s="1">
        <v>910111</v>
      </c>
      <c r="B8" s="1" t="s">
        <v>3</v>
      </c>
      <c r="C8" s="1" t="s">
        <v>8</v>
      </c>
    </row>
    <row r="9" spans="1:9" ht="15" customHeight="1" x14ac:dyDescent="0.25">
      <c r="A9" s="1">
        <v>223344</v>
      </c>
      <c r="B9" s="1" t="s">
        <v>5</v>
      </c>
      <c r="C9" s="1" t="s">
        <v>4</v>
      </c>
    </row>
    <row r="10" spans="1:9" ht="15" customHeight="1" x14ac:dyDescent="0.25">
      <c r="A10" s="1">
        <v>556677</v>
      </c>
      <c r="B10" s="1" t="s">
        <v>7</v>
      </c>
      <c r="C10" s="1" t="s">
        <v>4</v>
      </c>
    </row>
    <row r="11" spans="1:9" ht="15" customHeight="1" x14ac:dyDescent="0.25">
      <c r="A11" s="1">
        <v>889900</v>
      </c>
      <c r="B11" s="1" t="s">
        <v>3</v>
      </c>
      <c r="C11" s="1" t="s">
        <v>6</v>
      </c>
    </row>
    <row r="12" spans="1:9" ht="15" customHeight="1" x14ac:dyDescent="0.25">
      <c r="A12" s="1">
        <v>524367</v>
      </c>
      <c r="B12" s="1" t="s">
        <v>5</v>
      </c>
      <c r="C12" s="1" t="s">
        <v>8</v>
      </c>
    </row>
    <row r="13" spans="1:9" ht="15" customHeight="1" x14ac:dyDescent="0.25">
      <c r="A13" s="1">
        <v>683912</v>
      </c>
      <c r="B13" s="1" t="s">
        <v>7</v>
      </c>
      <c r="C13" s="1" t="s">
        <v>9</v>
      </c>
    </row>
    <row r="14" spans="1:9" ht="15" customHeight="1" x14ac:dyDescent="0.25">
      <c r="A14" s="1">
        <v>759024</v>
      </c>
      <c r="B14" s="1" t="s">
        <v>3</v>
      </c>
      <c r="C14" s="1" t="s">
        <v>6</v>
      </c>
    </row>
    <row r="15" spans="1:9" ht="15" customHeight="1" x14ac:dyDescent="0.25">
      <c r="A15" s="1">
        <v>816473</v>
      </c>
      <c r="B15" s="1" t="s">
        <v>5</v>
      </c>
      <c r="C15" s="1" t="s">
        <v>4</v>
      </c>
    </row>
    <row r="16" spans="1:9" ht="15" customHeight="1" x14ac:dyDescent="0.25">
      <c r="A16" s="1">
        <v>235647</v>
      </c>
      <c r="B16" s="1" t="s">
        <v>7</v>
      </c>
      <c r="C16" s="1" t="s">
        <v>6</v>
      </c>
    </row>
    <row r="17" spans="1:3" ht="15" customHeight="1" x14ac:dyDescent="0.25">
      <c r="A17" s="1">
        <v>498320</v>
      </c>
      <c r="B17" s="1" t="s">
        <v>3</v>
      </c>
      <c r="C17" s="1" t="s">
        <v>9</v>
      </c>
    </row>
    <row r="18" spans="1:3" ht="15" customHeight="1" x14ac:dyDescent="0.25">
      <c r="A18" s="1">
        <v>574829</v>
      </c>
      <c r="B18" s="1" t="s">
        <v>5</v>
      </c>
      <c r="C18" s="1" t="s">
        <v>6</v>
      </c>
    </row>
    <row r="19" spans="1:3" ht="15" customHeight="1" x14ac:dyDescent="0.25">
      <c r="A19" s="1">
        <v>690137</v>
      </c>
      <c r="B19" s="1" t="s">
        <v>7</v>
      </c>
      <c r="C19" s="1" t="s">
        <v>4</v>
      </c>
    </row>
    <row r="20" spans="1:3" x14ac:dyDescent="0.25">
      <c r="A20" s="1">
        <v>712459</v>
      </c>
      <c r="B20" s="1" t="s">
        <v>5</v>
      </c>
      <c r="C20" s="1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COUNTIFS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2024-07-03T13:33:26Z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2024-07-03T08:57:12Z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7619545f-a71f-4787-b4bf-09a7d1f39b3f</vt:lpwstr>
  </property>
  <property fmtid="{D5CDD505-2E9C-101B-9397-08002B2CF9AE}" pid="8" name="MSIP_Label_defa4170-0d19-0005-0004-bc88714345d2_ContentBits">
    <vt:lpwstr>0</vt:lpwstr>
  </property>
</Properties>
</file>