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16"/>
  <workbookPr/>
  <mc:AlternateContent xmlns:mc="http://schemas.openxmlformats.org/markup-compatibility/2006">
    <mc:Choice Requires="x15">
      <x15ac:absPath xmlns:x15ac="http://schemas.microsoft.com/office/spreadsheetml/2010/11/ac" url="C:\Users\user\Downloads\014\"/>
    </mc:Choice>
  </mc:AlternateContent>
  <xr:revisionPtr revIDLastSave="0" documentId="13_ncr:1_{8F7E3D3E-8767-455B-81DF-7B9D975F9B5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Using NORM.S.INV Function" sheetId="1" r:id="rId1"/>
    <sheet name="Using Z Table" sheetId="3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1" l="1"/>
  <c r="C2" i="3"/>
  <c r="C2" i="1"/>
  <c r="C3" i="1" s="1"/>
</calcChain>
</file>

<file path=xl/sharedStrings.xml><?xml version="1.0" encoding="utf-8"?>
<sst xmlns="http://schemas.openxmlformats.org/spreadsheetml/2006/main" count="8" uniqueCount="6">
  <si>
    <t>z</t>
  </si>
  <si>
    <t>Confidence interval</t>
  </si>
  <si>
    <t>Z score</t>
  </si>
  <si>
    <r>
      <t>Tail area (</t>
    </r>
    <r>
      <rPr>
        <b/>
        <sz val="11"/>
        <color theme="1"/>
        <rFont val="Aptos Narrow"/>
        <family val="2"/>
      </rPr>
      <t>α</t>
    </r>
    <r>
      <rPr>
        <b/>
        <sz val="11"/>
        <color theme="1"/>
        <rFont val="Calibri"/>
        <family val="2"/>
        <scheme val="minor"/>
      </rPr>
      <t>)</t>
    </r>
  </si>
  <si>
    <r>
      <t>Each tail area (</t>
    </r>
    <r>
      <rPr>
        <b/>
        <sz val="11"/>
        <color theme="1"/>
        <rFont val="Aptos Narrow"/>
        <family val="2"/>
      </rPr>
      <t>α</t>
    </r>
    <r>
      <rPr>
        <b/>
        <sz val="11"/>
        <color theme="1"/>
        <rFont val="Calibri"/>
        <family val="2"/>
      </rPr>
      <t>/2</t>
    </r>
    <r>
      <rPr>
        <b/>
        <sz val="11"/>
        <color theme="1"/>
        <rFont val="Calibri"/>
        <family val="2"/>
        <scheme val="minor"/>
      </rPr>
      <t>)</t>
    </r>
  </si>
  <si>
    <t>Area to the left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</si>
</sst>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ptos Narrow"/>
      <family val="2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165" fontId="0" fillId="0" borderId="1" xfId="0" applyNumberFormat="1" applyBorder="1"/>
    <xf numFmtId="0" fontId="1" fillId="2" borderId="1" xfId="0" applyFont="1" applyFill="1" applyBorder="1"/>
    <xf numFmtId="2" fontId="1" fillId="2" borderId="1" xfId="0" applyNumberFormat="1" applyFont="1" applyFill="1" applyBorder="1"/>
    <xf numFmtId="164" fontId="1" fillId="2" borderId="1" xfId="0" applyNumberFormat="1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9" fontId="0" fillId="0" borderId="1" xfId="0" applyNumberFormat="1" applyBorder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yVal>
            <c:numRef>
              <c:f>'[1]Using NORM.S.INV Function'!$I$4:$I$10</c:f>
              <c:numCache>
                <c:formatCode>General</c:formatCode>
                <c:ptCount val="7"/>
                <c:pt idx="0">
                  <c:v>7.0408113916480941E-2</c:v>
                </c:pt>
                <c:pt idx="1">
                  <c:v>0.1203041111725916</c:v>
                </c:pt>
                <c:pt idx="2">
                  <c:v>0.16591097812624536</c:v>
                </c:pt>
                <c:pt idx="3">
                  <c:v>0.18467439092237181</c:v>
                </c:pt>
                <c:pt idx="4">
                  <c:v>0.16591097812624536</c:v>
                </c:pt>
                <c:pt idx="5">
                  <c:v>0.1203041111725916</c:v>
                </c:pt>
                <c:pt idx="6">
                  <c:v>7.0408113916480941E-2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A9C-44A6-94FE-764F9C20A1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3358111"/>
        <c:axId val="963357631"/>
      </c:scatterChart>
      <c:valAx>
        <c:axId val="963358111"/>
        <c:scaling>
          <c:orientation val="minMax"/>
        </c:scaling>
        <c:delete val="1"/>
        <c:axPos val="b"/>
        <c:majorTickMark val="none"/>
        <c:minorTickMark val="none"/>
        <c:tickLblPos val="nextTo"/>
        <c:crossAx val="963357631"/>
        <c:crosses val="autoZero"/>
        <c:crossBetween val="midCat"/>
      </c:valAx>
      <c:valAx>
        <c:axId val="963357631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96335811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95250</xdr:rowOff>
    </xdr:from>
    <xdr:to>
      <xdr:col>3</xdr:col>
      <xdr:colOff>400049</xdr:colOff>
      <xdr:row>13</xdr:row>
      <xdr:rowOff>0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64EF7D3A-054E-4119-AF22-4526D96D94A5}"/>
            </a:ext>
          </a:extLst>
        </xdr:cNvPr>
        <xdr:cNvGrpSpPr/>
      </xdr:nvGrpSpPr>
      <xdr:grpSpPr>
        <a:xfrm>
          <a:off x="0" y="1047750"/>
          <a:ext cx="2305049" cy="1428750"/>
          <a:chOff x="47625" y="1171575"/>
          <a:chExt cx="2305049" cy="1428750"/>
        </a:xfrm>
        <a:noFill/>
      </xdr:grpSpPr>
      <xdr:graphicFrame macro="">
        <xdr:nvGraphicFramePr>
          <xdr:cNvPr id="8" name="Chart 7">
            <a:extLst>
              <a:ext uri="{FF2B5EF4-FFF2-40B4-BE49-F238E27FC236}">
                <a16:creationId xmlns:a16="http://schemas.microsoft.com/office/drawing/2014/main" id="{77C73AFD-EE0B-BB29-6D4F-512FB8C47C19}"/>
              </a:ext>
            </a:extLst>
          </xdr:cNvPr>
          <xdr:cNvGraphicFramePr>
            <a:graphicFrameLocks/>
          </xdr:cNvGraphicFramePr>
        </xdr:nvGraphicFramePr>
        <xdr:xfrm>
          <a:off x="47625" y="1171575"/>
          <a:ext cx="2305049" cy="142875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cxnSp macro="">
        <xdr:nvCxnSpPr>
          <xdr:cNvPr id="9" name="Straight Connector 8">
            <a:extLst>
              <a:ext uri="{FF2B5EF4-FFF2-40B4-BE49-F238E27FC236}">
                <a16:creationId xmlns:a16="http://schemas.microsoft.com/office/drawing/2014/main" id="{8012F44E-26C0-3F82-820D-0D1F71EDA2DB}"/>
              </a:ext>
            </a:extLst>
          </xdr:cNvPr>
          <xdr:cNvCxnSpPr/>
        </xdr:nvCxnSpPr>
        <xdr:spPr>
          <a:xfrm>
            <a:off x="342900" y="2133600"/>
            <a:ext cx="1733550" cy="0"/>
          </a:xfrm>
          <a:prstGeom prst="line">
            <a:avLst/>
          </a:prstGeom>
          <a:grpFill/>
          <a:ln w="19050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" name="Straight Connector 9">
            <a:extLst>
              <a:ext uri="{FF2B5EF4-FFF2-40B4-BE49-F238E27FC236}">
                <a16:creationId xmlns:a16="http://schemas.microsoft.com/office/drawing/2014/main" id="{8875B8C5-C894-370E-8EF3-BC9CB83238FC}"/>
              </a:ext>
            </a:extLst>
          </xdr:cNvPr>
          <xdr:cNvCxnSpPr/>
        </xdr:nvCxnSpPr>
        <xdr:spPr>
          <a:xfrm>
            <a:off x="1638300" y="1504950"/>
            <a:ext cx="0" cy="781050"/>
          </a:xfrm>
          <a:prstGeom prst="line">
            <a:avLst/>
          </a:prstGeom>
          <a:grpFill/>
          <a:ln w="19050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86DD35FD-EC7F-B89C-AB50-58A398406CD2}"/>
              </a:ext>
            </a:extLst>
          </xdr:cNvPr>
          <xdr:cNvSpPr txBox="1"/>
        </xdr:nvSpPr>
        <xdr:spPr>
          <a:xfrm>
            <a:off x="904875" y="1695450"/>
            <a:ext cx="535596" cy="264560"/>
          </a:xfrm>
          <a:prstGeom prst="rect">
            <a:avLst/>
          </a:prstGeom>
          <a:grp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100"/>
              <a:t>97.5%</a:t>
            </a:r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Downloads\014\Z%20Score%2095%25%20Confidence%20Interval%20DRAFT%20-%20Copy.xlsx" TargetMode="External"/><Relationship Id="rId1" Type="http://schemas.openxmlformats.org/officeDocument/2006/relationships/externalLinkPath" Target="Z%20Score%2095%25%20Confidence%20Interval%20DRAFT%20-%20Cop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Using NORM.S.INV Function"/>
      <sheetName val="Using Z Table"/>
    </sheetNames>
    <sheetDataSet>
      <sheetData sheetId="0">
        <row r="4">
          <cell r="I4">
            <v>7.0408113916480941E-2</v>
          </cell>
        </row>
        <row r="5">
          <cell r="I5">
            <v>0.1203041111725916</v>
          </cell>
        </row>
        <row r="6">
          <cell r="I6">
            <v>0.16591097812624536</v>
          </cell>
        </row>
        <row r="7">
          <cell r="I7">
            <v>0.18467439092237181</v>
          </cell>
        </row>
        <row r="8">
          <cell r="I8">
            <v>0.16591097812624536</v>
          </cell>
        </row>
        <row r="9">
          <cell r="I9">
            <v>0.1203041111725916</v>
          </cell>
        </row>
        <row r="10">
          <cell r="I10">
            <v>7.0408113916480941E-2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8"/>
  <sheetViews>
    <sheetView showGridLines="0" tabSelected="1" zoomScaleNormal="100" workbookViewId="0"/>
  </sheetViews>
  <sheetFormatPr defaultRowHeight="15" x14ac:dyDescent="0.25"/>
  <cols>
    <col min="3" max="3" width="11" customWidth="1"/>
  </cols>
  <sheetData>
    <row r="1" spans="1:6" x14ac:dyDescent="0.25">
      <c r="A1" s="6" t="s">
        <v>1</v>
      </c>
      <c r="B1" s="7"/>
      <c r="C1" s="8">
        <v>0.95</v>
      </c>
    </row>
    <row r="2" spans="1:6" x14ac:dyDescent="0.25">
      <c r="A2" s="6" t="s">
        <v>3</v>
      </c>
      <c r="B2" s="7"/>
      <c r="C2" s="8">
        <f>1-C1</f>
        <v>5.0000000000000044E-2</v>
      </c>
    </row>
    <row r="3" spans="1:6" x14ac:dyDescent="0.25">
      <c r="A3" s="6" t="s">
        <v>4</v>
      </c>
      <c r="B3" s="7"/>
      <c r="C3" s="1">
        <f>C2/2</f>
        <v>2.5000000000000022E-2</v>
      </c>
    </row>
    <row r="5" spans="1:6" x14ac:dyDescent="0.25">
      <c r="A5" s="6" t="s">
        <v>2</v>
      </c>
      <c r="B5" s="7"/>
      <c r="C5" s="1">
        <f>-_xlfn.NORM.S.INV(C3)</f>
        <v>1.9599639845400536</v>
      </c>
    </row>
    <row r="13" spans="1:6" x14ac:dyDescent="0.25">
      <c r="D13" s="9"/>
      <c r="E13" s="9"/>
      <c r="F13" s="9"/>
    </row>
    <row r="14" spans="1:6" x14ac:dyDescent="0.25">
      <c r="D14" s="9"/>
      <c r="E14" s="9"/>
      <c r="F14" s="9"/>
    </row>
    <row r="15" spans="1:6" x14ac:dyDescent="0.25">
      <c r="C15" s="9"/>
      <c r="D15" s="9"/>
      <c r="E15" s="9"/>
      <c r="F15" s="9"/>
    </row>
    <row r="16" spans="1:6" x14ac:dyDescent="0.25">
      <c r="C16" s="9"/>
      <c r="D16" s="9"/>
      <c r="E16" s="9"/>
      <c r="F16" s="9"/>
    </row>
    <row r="17" spans="3:6" x14ac:dyDescent="0.25">
      <c r="C17" s="9"/>
      <c r="D17" s="9"/>
      <c r="E17" s="9"/>
      <c r="F17" s="9"/>
    </row>
    <row r="18" spans="3:6" x14ac:dyDescent="0.25">
      <c r="C18" s="9"/>
      <c r="D18" s="9"/>
      <c r="E18" s="9"/>
      <c r="F18" s="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20A20-C0BF-43BD-A538-C3090E8BF340}">
  <dimension ref="A1:O37"/>
  <sheetViews>
    <sheetView showGridLines="0" workbookViewId="0"/>
  </sheetViews>
  <sheetFormatPr defaultRowHeight="15" x14ac:dyDescent="0.25"/>
  <cols>
    <col min="3" max="3" width="10.28515625" customWidth="1"/>
    <col min="4" max="4" width="7.7109375" customWidth="1"/>
    <col min="5" max="15" width="6.7109375" customWidth="1"/>
  </cols>
  <sheetData>
    <row r="1" spans="1:15" x14ac:dyDescent="0.25">
      <c r="A1" s="6" t="s">
        <v>1</v>
      </c>
      <c r="B1" s="7"/>
      <c r="C1" s="8">
        <v>0.95</v>
      </c>
      <c r="E1" s="3" t="s">
        <v>0</v>
      </c>
      <c r="F1" s="4">
        <v>0</v>
      </c>
      <c r="G1" s="3">
        <v>0.01</v>
      </c>
      <c r="H1" s="3">
        <v>0.02</v>
      </c>
      <c r="I1" s="3">
        <v>0.03</v>
      </c>
      <c r="J1" s="3">
        <v>0.04</v>
      </c>
      <c r="K1" s="3">
        <v>0.05</v>
      </c>
      <c r="L1" s="3">
        <v>0.06</v>
      </c>
      <c r="M1" s="3">
        <v>7.0000000000000007E-2</v>
      </c>
      <c r="N1" s="3">
        <v>0.08</v>
      </c>
      <c r="O1" s="3">
        <v>0.09</v>
      </c>
    </row>
    <row r="2" spans="1:15" x14ac:dyDescent="0.25">
      <c r="A2" s="6" t="s">
        <v>5</v>
      </c>
      <c r="B2" s="7"/>
      <c r="C2" s="1">
        <f>(1+C1)/2</f>
        <v>0.97499999999999998</v>
      </c>
      <c r="E2" s="5">
        <v>0</v>
      </c>
      <c r="F2" s="2">
        <v>0.5</v>
      </c>
      <c r="G2" s="2">
        <v>0.5039893563146316</v>
      </c>
      <c r="H2" s="2">
        <v>0.50797831371690205</v>
      </c>
      <c r="I2" s="2">
        <v>0.51196647341411272</v>
      </c>
      <c r="J2" s="2">
        <v>0.51595343685283068</v>
      </c>
      <c r="K2" s="2">
        <v>0.51993880583837249</v>
      </c>
      <c r="L2" s="2">
        <v>0.52392218265410684</v>
      </c>
      <c r="M2" s="2">
        <v>0.52790317018052113</v>
      </c>
      <c r="N2" s="2">
        <v>0.53188137201398744</v>
      </c>
      <c r="O2" s="2">
        <v>0.53585639258517204</v>
      </c>
    </row>
    <row r="3" spans="1:15" x14ac:dyDescent="0.25">
      <c r="E3" s="5">
        <v>0.1</v>
      </c>
      <c r="F3" s="2">
        <v>0.53982783727702899</v>
      </c>
      <c r="G3" s="2">
        <v>0.54379531254231672</v>
      </c>
      <c r="H3" s="2">
        <v>0.54775842602058389</v>
      </c>
      <c r="I3" s="2">
        <v>0.55171678665456114</v>
      </c>
      <c r="J3" s="2">
        <v>0.55567000480590645</v>
      </c>
      <c r="K3" s="2">
        <v>0.5596176923702425</v>
      </c>
      <c r="L3" s="2">
        <v>0.56355946289143288</v>
      </c>
      <c r="M3" s="2">
        <v>0.56749493167503839</v>
      </c>
      <c r="N3" s="2">
        <v>0.5714237159009008</v>
      </c>
      <c r="O3" s="2">
        <v>0.57534543473479549</v>
      </c>
    </row>
    <row r="4" spans="1:15" x14ac:dyDescent="0.25">
      <c r="A4" s="6" t="s">
        <v>2</v>
      </c>
      <c r="B4" s="7"/>
      <c r="C4" s="1">
        <v>1.96</v>
      </c>
      <c r="E4" s="5">
        <v>0.2</v>
      </c>
      <c r="F4" s="2">
        <v>0.57925970943910299</v>
      </c>
      <c r="G4" s="2">
        <v>0.58316616348244232</v>
      </c>
      <c r="H4" s="2">
        <v>0.58706442264821468</v>
      </c>
      <c r="I4" s="2">
        <v>0.59095411514200591</v>
      </c>
      <c r="J4" s="2">
        <v>0.59483487169779581</v>
      </c>
      <c r="K4" s="2">
        <v>0.5987063256829237</v>
      </c>
      <c r="L4" s="2">
        <v>0.60256811320176051</v>
      </c>
      <c r="M4" s="2">
        <v>0.60641987319803947</v>
      </c>
      <c r="N4" s="2">
        <v>0.61026124755579725</v>
      </c>
      <c r="O4" s="2">
        <v>0.61409188119887737</v>
      </c>
    </row>
    <row r="5" spans="1:15" x14ac:dyDescent="0.25">
      <c r="E5" s="5">
        <v>0.3</v>
      </c>
      <c r="F5" s="2">
        <v>0.61791142218895267</v>
      </c>
      <c r="G5" s="2">
        <v>0.62171952182201928</v>
      </c>
      <c r="H5" s="2">
        <v>0.62551583472332006</v>
      </c>
      <c r="I5" s="2">
        <v>0.62930001894065346</v>
      </c>
      <c r="J5" s="2">
        <v>0.63307173603602807</v>
      </c>
      <c r="K5" s="2">
        <v>0.6368306511756191</v>
      </c>
      <c r="L5" s="2">
        <v>0.64057643321799129</v>
      </c>
      <c r="M5" s="2">
        <v>0.64430875480054683</v>
      </c>
      <c r="N5" s="2">
        <v>0.64802729242416279</v>
      </c>
      <c r="O5" s="2">
        <v>0.65173172653598244</v>
      </c>
    </row>
    <row r="6" spans="1:15" x14ac:dyDescent="0.25">
      <c r="E6" s="5">
        <v>0.4</v>
      </c>
      <c r="F6" s="2">
        <v>0.65542174161032429</v>
      </c>
      <c r="G6" s="2">
        <v>0.65909702622767741</v>
      </c>
      <c r="H6" s="2">
        <v>0.66275727315175059</v>
      </c>
      <c r="I6" s="2">
        <v>0.66640217940454238</v>
      </c>
      <c r="J6" s="2">
        <v>0.67003144633940637</v>
      </c>
      <c r="K6" s="2">
        <v>0.67364477971208003</v>
      </c>
      <c r="L6" s="2">
        <v>0.67724188974965227</v>
      </c>
      <c r="M6" s="2">
        <v>0.6808224912174442</v>
      </c>
      <c r="N6" s="2">
        <v>0.68438630348377749</v>
      </c>
      <c r="O6" s="2">
        <v>0.68793305058260945</v>
      </c>
    </row>
    <row r="7" spans="1:15" x14ac:dyDescent="0.25">
      <c r="E7" s="5">
        <v>0.5</v>
      </c>
      <c r="F7" s="2">
        <v>0.69146246127401312</v>
      </c>
      <c r="G7" s="2">
        <v>0.69497426910248061</v>
      </c>
      <c r="H7" s="2">
        <v>0.69846821245303381</v>
      </c>
      <c r="I7" s="2">
        <v>0.70194403460512356</v>
      </c>
      <c r="J7" s="2">
        <v>0.70540148378430201</v>
      </c>
      <c r="K7" s="2">
        <v>0.70884031321165364</v>
      </c>
      <c r="L7" s="2">
        <v>0.71226028115097295</v>
      </c>
      <c r="M7" s="2">
        <v>0.71566115095367588</v>
      </c>
      <c r="N7" s="2">
        <v>0.7190426911014357</v>
      </c>
      <c r="O7" s="2">
        <v>0.72240467524653507</v>
      </c>
    </row>
    <row r="8" spans="1:15" x14ac:dyDescent="0.25">
      <c r="E8" s="5">
        <v>0.6</v>
      </c>
      <c r="F8" s="2">
        <v>0.72574688224992645</v>
      </c>
      <c r="G8" s="2">
        <v>0.72906909621699434</v>
      </c>
      <c r="H8" s="2">
        <v>0.732371106531017</v>
      </c>
      <c r="I8" s="2">
        <v>0.73565270788432247</v>
      </c>
      <c r="J8" s="2">
        <v>0.73891370030713843</v>
      </c>
      <c r="K8" s="2">
        <v>0.74215388919413527</v>
      </c>
      <c r="L8" s="2">
        <v>0.74537308532866386</v>
      </c>
      <c r="M8" s="2">
        <v>0.74857110490468992</v>
      </c>
      <c r="N8" s="2">
        <v>0.75174776954642952</v>
      </c>
      <c r="O8" s="2">
        <v>0.75490290632569057</v>
      </c>
    </row>
    <row r="9" spans="1:15" x14ac:dyDescent="0.25">
      <c r="E9" s="5">
        <v>0.7</v>
      </c>
      <c r="F9" s="2">
        <v>0.75803634777692697</v>
      </c>
      <c r="G9" s="2">
        <v>0.76114793191001329</v>
      </c>
      <c r="H9" s="2">
        <v>0.76423750222074882</v>
      </c>
      <c r="I9" s="2">
        <v>0.76730490769910253</v>
      </c>
      <c r="J9" s="2">
        <v>0.77035000283520938</v>
      </c>
      <c r="K9" s="2">
        <v>0.77337264762313174</v>
      </c>
      <c r="L9" s="2">
        <v>0.77637270756240062</v>
      </c>
      <c r="M9" s="2">
        <v>0.77935005365735044</v>
      </c>
      <c r="N9" s="2">
        <v>0.78230456241426682</v>
      </c>
      <c r="O9" s="2">
        <v>0.78523611583636277</v>
      </c>
    </row>
    <row r="10" spans="1:15" x14ac:dyDescent="0.25">
      <c r="E10" s="5">
        <v>0.8</v>
      </c>
      <c r="F10" s="2">
        <v>0.78814460141660336</v>
      </c>
      <c r="G10" s="2">
        <v>0.79102991212839835</v>
      </c>
      <c r="H10" s="2">
        <v>0.79389194641418692</v>
      </c>
      <c r="I10" s="2">
        <v>0.79673060817193164</v>
      </c>
      <c r="J10" s="2">
        <v>0.79954580673955034</v>
      </c>
      <c r="K10" s="2">
        <v>0.80233745687730762</v>
      </c>
      <c r="L10" s="2">
        <v>0.80510547874819172</v>
      </c>
      <c r="M10" s="2">
        <v>0.80784979789630385</v>
      </c>
      <c r="N10" s="2">
        <v>0.81057034522328786</v>
      </c>
      <c r="O10" s="2">
        <v>0.81326705696282742</v>
      </c>
    </row>
    <row r="11" spans="1:15" x14ac:dyDescent="0.25">
      <c r="E11" s="5">
        <v>0.9</v>
      </c>
      <c r="F11" s="2">
        <v>0.81593987465324047</v>
      </c>
      <c r="G11" s="2">
        <v>0.81858874510820279</v>
      </c>
      <c r="H11" s="2">
        <v>0.82121362038562828</v>
      </c>
      <c r="I11" s="2">
        <v>0.82381445775474216</v>
      </c>
      <c r="J11" s="2">
        <v>0.82639121966137552</v>
      </c>
      <c r="K11" s="2">
        <v>0.82894387369151823</v>
      </c>
      <c r="L11" s="2">
        <v>0.83147239253316219</v>
      </c>
      <c r="M11" s="2">
        <v>0.83397675393647042</v>
      </c>
      <c r="N11" s="2">
        <v>0.83645694067230769</v>
      </c>
      <c r="O11" s="2">
        <v>0.83891294048916909</v>
      </c>
    </row>
    <row r="12" spans="1:15" x14ac:dyDescent="0.25">
      <c r="E12" s="5">
        <v>1</v>
      </c>
      <c r="F12" s="2">
        <v>0.84134474606854304</v>
      </c>
      <c r="G12" s="2">
        <v>0.84375235497874546</v>
      </c>
      <c r="H12" s="2">
        <v>0.84613576962726511</v>
      </c>
      <c r="I12" s="2">
        <v>0.84849499721165633</v>
      </c>
      <c r="J12" s="2">
        <v>0.85083004966901865</v>
      </c>
      <c r="K12" s="2">
        <v>0.85314094362410409</v>
      </c>
      <c r="L12" s="2">
        <v>0.85542770033609039</v>
      </c>
      <c r="M12" s="2">
        <v>0.85769034564406077</v>
      </c>
      <c r="N12" s="2">
        <v>0.85992890991123094</v>
      </c>
      <c r="O12" s="2">
        <v>0.8621434279679645</v>
      </c>
    </row>
    <row r="13" spans="1:15" x14ac:dyDescent="0.25">
      <c r="E13" s="5">
        <v>1.1000000000000001</v>
      </c>
      <c r="F13" s="2">
        <v>0.86433393905361733</v>
      </c>
      <c r="G13" s="2">
        <v>0.86650048675725277</v>
      </c>
      <c r="H13" s="2">
        <v>0.86864311895726931</v>
      </c>
      <c r="I13" s="2">
        <v>0.8707618877599822</v>
      </c>
      <c r="J13" s="2">
        <v>0.87285684943720176</v>
      </c>
      <c r="K13" s="2">
        <v>0.87492806436284987</v>
      </c>
      <c r="L13" s="2">
        <v>0.87697559694865668</v>
      </c>
      <c r="M13" s="2">
        <v>0.87899951557898182</v>
      </c>
      <c r="N13" s="2">
        <v>0.88099989254479938</v>
      </c>
      <c r="O13" s="2">
        <v>0.88297680397689127</v>
      </c>
    </row>
    <row r="14" spans="1:15" x14ac:dyDescent="0.25">
      <c r="E14" s="5">
        <v>1.2</v>
      </c>
      <c r="F14" s="2">
        <v>0.88493032977829178</v>
      </c>
      <c r="G14" s="2">
        <v>0.88686055355602278</v>
      </c>
      <c r="H14" s="2">
        <v>0.88876756255216538</v>
      </c>
      <c r="I14" s="2">
        <v>0.89065144757430814</v>
      </c>
      <c r="J14" s="2">
        <v>0.89251230292541306</v>
      </c>
      <c r="K14" s="2">
        <v>0.89435022633314476</v>
      </c>
      <c r="L14" s="2">
        <v>0.89616531887869966</v>
      </c>
      <c r="M14" s="2">
        <v>0.89795768492518091</v>
      </c>
      <c r="N14" s="2">
        <v>0.89972743204555794</v>
      </c>
      <c r="O14" s="2">
        <v>0.90147467095025213</v>
      </c>
    </row>
    <row r="15" spans="1:15" x14ac:dyDescent="0.25">
      <c r="E15" s="5">
        <v>1.3</v>
      </c>
      <c r="F15" s="2">
        <v>0.9031995154143897</v>
      </c>
      <c r="G15" s="2">
        <v>0.90490208220476098</v>
      </c>
      <c r="H15" s="2">
        <v>0.90658249100652821</v>
      </c>
      <c r="I15" s="2">
        <v>0.90824086434971918</v>
      </c>
      <c r="J15" s="2">
        <v>0.90987732753554751</v>
      </c>
      <c r="K15" s="2">
        <v>0.91149200856259804</v>
      </c>
      <c r="L15" s="2">
        <v>0.91308503805291497</v>
      </c>
      <c r="M15" s="2">
        <v>0.91465654917803307</v>
      </c>
      <c r="N15" s="2">
        <v>0.91620667758498575</v>
      </c>
      <c r="O15" s="2">
        <v>0.91773556132233114</v>
      </c>
    </row>
    <row r="16" spans="1:15" x14ac:dyDescent="0.25">
      <c r="E16" s="5">
        <v>1.4</v>
      </c>
      <c r="F16" s="2">
        <v>0.91924334076622893</v>
      </c>
      <c r="G16" s="2">
        <v>0.92073015854660756</v>
      </c>
      <c r="H16" s="2">
        <v>0.92219615947345368</v>
      </c>
      <c r="I16" s="2">
        <v>0.92364149046326083</v>
      </c>
      <c r="J16" s="2">
        <v>0.92506630046567295</v>
      </c>
      <c r="K16" s="2">
        <v>0.9264707403903516</v>
      </c>
      <c r="L16" s="2">
        <v>0.92785496303410619</v>
      </c>
      <c r="M16" s="2">
        <v>0.92921912300831444</v>
      </c>
      <c r="N16" s="2">
        <v>0.93056337666666833</v>
      </c>
      <c r="O16" s="2">
        <v>0.93188788203327455</v>
      </c>
    </row>
    <row r="17" spans="5:15" x14ac:dyDescent="0.25">
      <c r="E17" s="5">
        <v>1.5</v>
      </c>
      <c r="F17" s="2">
        <v>0.93319279873114191</v>
      </c>
      <c r="G17" s="2">
        <v>0.93447828791108356</v>
      </c>
      <c r="H17" s="2">
        <v>0.93574451218106425</v>
      </c>
      <c r="I17" s="2">
        <v>0.93699163553602161</v>
      </c>
      <c r="J17" s="2">
        <v>0.93821982328818809</v>
      </c>
      <c r="K17" s="2">
        <v>0.93942924199794098</v>
      </c>
      <c r="L17" s="2">
        <v>0.94062005940520699</v>
      </c>
      <c r="M17" s="2">
        <v>0.94179244436144693</v>
      </c>
      <c r="N17" s="2">
        <v>0.94294656676224586</v>
      </c>
      <c r="O17" s="2">
        <v>0.94408259748053058</v>
      </c>
    </row>
    <row r="18" spans="5:15" x14ac:dyDescent="0.25">
      <c r="E18" s="5">
        <v>1.6</v>
      </c>
      <c r="F18" s="2">
        <v>0.94520070830044201</v>
      </c>
      <c r="G18" s="2">
        <v>0.94630107185188028</v>
      </c>
      <c r="H18" s="2">
        <v>0.94738386154574794</v>
      </c>
      <c r="I18" s="2">
        <v>0.94844925150991066</v>
      </c>
      <c r="J18" s="2">
        <v>0.94949741652589625</v>
      </c>
      <c r="K18" s="2">
        <v>0.9505285319663519</v>
      </c>
      <c r="L18" s="2">
        <v>0.95154277373327723</v>
      </c>
      <c r="M18" s="2">
        <v>0.95254031819705265</v>
      </c>
      <c r="N18" s="2">
        <v>0.95352134213628004</v>
      </c>
      <c r="O18" s="2">
        <v>0.95448602267845017</v>
      </c>
    </row>
    <row r="19" spans="5:15" x14ac:dyDescent="0.25">
      <c r="E19" s="5">
        <v>1.7</v>
      </c>
      <c r="F19" s="2">
        <v>0.95543453724145699</v>
      </c>
      <c r="G19" s="2">
        <v>0.95636706347596812</v>
      </c>
      <c r="H19" s="2">
        <v>0.95728377920867114</v>
      </c>
      <c r="I19" s="2">
        <v>0.9581848623864051</v>
      </c>
      <c r="J19" s="2">
        <v>0.95907049102119268</v>
      </c>
      <c r="K19" s="2">
        <v>0.95994084313618289</v>
      </c>
      <c r="L19" s="2">
        <v>0.96079609671251731</v>
      </c>
      <c r="M19" s="2">
        <v>0.96163642963712881</v>
      </c>
      <c r="N19" s="2">
        <v>0.96246201965148326</v>
      </c>
      <c r="O19" s="2">
        <v>0.9632730443012737</v>
      </c>
    </row>
    <row r="20" spans="5:15" x14ac:dyDescent="0.25">
      <c r="E20" s="5">
        <v>1.8</v>
      </c>
      <c r="F20" s="2">
        <v>0.96406968088707423</v>
      </c>
      <c r="G20" s="2">
        <v>0.9648521064159612</v>
      </c>
      <c r="H20" s="2">
        <v>0.96562049755411006</v>
      </c>
      <c r="I20" s="2">
        <v>0.96637503058037166</v>
      </c>
      <c r="J20" s="2">
        <v>0.96711588134083615</v>
      </c>
      <c r="K20" s="2">
        <v>0.96784322520438626</v>
      </c>
      <c r="L20" s="2">
        <v>0.96855723701924734</v>
      </c>
      <c r="M20" s="2">
        <v>0.96925809107053407</v>
      </c>
      <c r="N20" s="2">
        <v>0.96994596103880026</v>
      </c>
      <c r="O20" s="2">
        <v>0.9706210199595906</v>
      </c>
    </row>
    <row r="21" spans="5:15" x14ac:dyDescent="0.25">
      <c r="E21" s="5">
        <v>1.9</v>
      </c>
      <c r="F21" s="2">
        <v>0.97128344018399815</v>
      </c>
      <c r="G21" s="2">
        <v>0.97193339334022744</v>
      </c>
      <c r="H21" s="2">
        <v>0.9725710502961632</v>
      </c>
      <c r="I21" s="2">
        <v>0.97319658112294505</v>
      </c>
      <c r="J21" s="2">
        <v>0.97381015505954727</v>
      </c>
      <c r="K21" s="2">
        <v>0.97441194047836144</v>
      </c>
      <c r="L21" s="2">
        <v>0.97500210485177952</v>
      </c>
      <c r="M21" s="2">
        <v>0.97558081471977742</v>
      </c>
      <c r="N21" s="2">
        <v>0.97614823565849151</v>
      </c>
      <c r="O21" s="2">
        <v>0.97670453224978815</v>
      </c>
    </row>
    <row r="22" spans="5:15" x14ac:dyDescent="0.25">
      <c r="E22" s="5">
        <v>2</v>
      </c>
      <c r="F22" s="2">
        <v>0.97724986805182079</v>
      </c>
      <c r="G22" s="2">
        <v>0.97778440557056856</v>
      </c>
      <c r="H22" s="2">
        <v>0.97830830623235321</v>
      </c>
      <c r="I22" s="2">
        <v>0.97882173035732778</v>
      </c>
      <c r="J22" s="2">
        <v>0.97932483713392993</v>
      </c>
      <c r="K22" s="2">
        <v>0.97981778459429558</v>
      </c>
      <c r="L22" s="2">
        <v>0.98030072959062309</v>
      </c>
      <c r="M22" s="2">
        <v>0.98077382777248268</v>
      </c>
      <c r="N22" s="2">
        <v>0.98123723356506221</v>
      </c>
      <c r="O22" s="2">
        <v>0.98169110014834104</v>
      </c>
    </row>
    <row r="23" spans="5:15" x14ac:dyDescent="0.25">
      <c r="E23" s="5">
        <v>2.1</v>
      </c>
      <c r="F23" s="2">
        <v>0.98213557943718344</v>
      </c>
      <c r="G23" s="2">
        <v>0.98257082206234292</v>
      </c>
      <c r="H23" s="2">
        <v>0.98299697735236724</v>
      </c>
      <c r="I23" s="2">
        <v>0.98341419331639501</v>
      </c>
      <c r="J23" s="2">
        <v>0.98382261662783388</v>
      </c>
      <c r="K23" s="2">
        <v>0.98422239260890954</v>
      </c>
      <c r="L23" s="2">
        <v>0.98461366521607452</v>
      </c>
      <c r="M23" s="2">
        <v>0.98499657702626775</v>
      </c>
      <c r="N23" s="2">
        <v>0.98537126922401075</v>
      </c>
      <c r="O23" s="2">
        <v>0.98573788158933118</v>
      </c>
    </row>
    <row r="24" spans="5:15" x14ac:dyDescent="0.25">
      <c r="E24" s="5">
        <v>2.2000000000000002</v>
      </c>
      <c r="F24" s="2">
        <v>0.98609655248650141</v>
      </c>
      <c r="G24" s="2">
        <v>0.98644741885358</v>
      </c>
      <c r="H24" s="2">
        <v>0.98679061619274377</v>
      </c>
      <c r="I24" s="2">
        <v>0.98712627856139801</v>
      </c>
      <c r="J24" s="2">
        <v>0.98745453856405341</v>
      </c>
      <c r="K24" s="2">
        <v>0.98777552734495533</v>
      </c>
      <c r="L24" s="2">
        <v>0.98808937458145296</v>
      </c>
      <c r="M24" s="2">
        <v>0.98839620847809651</v>
      </c>
      <c r="N24" s="2">
        <v>0.9886961557614472</v>
      </c>
      <c r="O24" s="2">
        <v>0.98898934167558861</v>
      </c>
    </row>
    <row r="25" spans="5:15" x14ac:dyDescent="0.25">
      <c r="E25" s="5">
        <v>2.2999999999999998</v>
      </c>
      <c r="F25" s="2">
        <v>0.98927588997832416</v>
      </c>
      <c r="G25" s="2">
        <v>0.98955592293804895</v>
      </c>
      <c r="H25" s="2">
        <v>0.98982956133128031</v>
      </c>
      <c r="I25" s="2">
        <v>0.99009692444083575</v>
      </c>
      <c r="J25" s="2">
        <v>0.99035813005464168</v>
      </c>
      <c r="K25" s="2">
        <v>0.99061329446516144</v>
      </c>
      <c r="L25" s="2">
        <v>0.99086253246942735</v>
      </c>
      <c r="M25" s="2">
        <v>0.99110595736966323</v>
      </c>
      <c r="N25" s="2">
        <v>0.99134368097448344</v>
      </c>
      <c r="O25" s="2">
        <v>0.99157581360065428</v>
      </c>
    </row>
    <row r="26" spans="5:15" x14ac:dyDescent="0.25">
      <c r="E26" s="5">
        <v>2.4</v>
      </c>
      <c r="F26" s="2">
        <v>0.99180246407540384</v>
      </c>
      <c r="G26" s="2">
        <v>0.99202373973926627</v>
      </c>
      <c r="H26" s="2">
        <v>0.99223974644944635</v>
      </c>
      <c r="I26" s="2">
        <v>0.99245058858369084</v>
      </c>
      <c r="J26" s="2">
        <v>0.99265636904465171</v>
      </c>
      <c r="K26" s="2">
        <v>0.99285718926472855</v>
      </c>
      <c r="L26" s="2">
        <v>0.99305314921137566</v>
      </c>
      <c r="M26" s="2">
        <v>0.99324434739285938</v>
      </c>
      <c r="N26" s="2">
        <v>0.99343088086445319</v>
      </c>
      <c r="O26" s="2">
        <v>0.99361284523505677</v>
      </c>
    </row>
    <row r="27" spans="5:15" x14ac:dyDescent="0.25">
      <c r="E27" s="5">
        <v>2.5</v>
      </c>
      <c r="F27" s="2">
        <v>0.99379033467422384</v>
      </c>
      <c r="G27" s="2">
        <v>0.9939634419195873</v>
      </c>
      <c r="H27" s="2">
        <v>0.99413225828466745</v>
      </c>
      <c r="I27" s="2">
        <v>0.99429687366704933</v>
      </c>
      <c r="J27" s="2">
        <v>0.99445737655691735</v>
      </c>
      <c r="K27" s="2">
        <v>0.99461385404593328</v>
      </c>
      <c r="L27" s="2">
        <v>0.99476639183644422</v>
      </c>
      <c r="M27" s="2">
        <v>0.994915074251009</v>
      </c>
      <c r="N27" s="2">
        <v>0.99505998424222941</v>
      </c>
      <c r="O27" s="2">
        <v>0.99520120340287377</v>
      </c>
    </row>
    <row r="28" spans="5:15" x14ac:dyDescent="0.25">
      <c r="E28" s="5">
        <v>2.6</v>
      </c>
      <c r="F28" s="2">
        <v>0.99533881197628127</v>
      </c>
      <c r="G28" s="2">
        <v>0.99547288886703267</v>
      </c>
      <c r="H28" s="2">
        <v>0.99560351165187866</v>
      </c>
      <c r="I28" s="2">
        <v>0.9957307565909107</v>
      </c>
      <c r="J28" s="2">
        <v>0.99585469863896392</v>
      </c>
      <c r="K28" s="2">
        <v>0.99597541145724167</v>
      </c>
      <c r="L28" s="2">
        <v>0.99609296742514719</v>
      </c>
      <c r="M28" s="2">
        <v>0.99620743765231456</v>
      </c>
      <c r="N28" s="2">
        <v>0.99631889199082502</v>
      </c>
      <c r="O28" s="2">
        <v>0.99642739904760025</v>
      </c>
    </row>
    <row r="29" spans="5:15" x14ac:dyDescent="0.25">
      <c r="E29" s="5">
        <v>2.7</v>
      </c>
      <c r="F29" s="2">
        <v>0.99653302619695938</v>
      </c>
      <c r="G29" s="2">
        <v>0.9966358395933308</v>
      </c>
      <c r="H29" s="2">
        <v>0.99673590418410873</v>
      </c>
      <c r="I29" s="2">
        <v>0.99683328372264224</v>
      </c>
      <c r="J29" s="2">
        <v>0.99692804078134956</v>
      </c>
      <c r="K29" s="2">
        <v>0.99702023676494544</v>
      </c>
      <c r="L29" s="2">
        <v>0.99710993192377384</v>
      </c>
      <c r="M29" s="2">
        <v>0.99719718536723501</v>
      </c>
      <c r="N29" s="2">
        <v>0.99728205507729872</v>
      </c>
      <c r="O29" s="2">
        <v>0.99736459792209509</v>
      </c>
    </row>
    <row r="30" spans="5:15" x14ac:dyDescent="0.25">
      <c r="E30" s="5">
        <v>2.8</v>
      </c>
      <c r="F30" s="2">
        <v>0.99744486966957202</v>
      </c>
      <c r="G30" s="2">
        <v>0.99752292500121409</v>
      </c>
      <c r="H30" s="2">
        <v>0.9975988175258107</v>
      </c>
      <c r="I30" s="2">
        <v>0.9976725997932685</v>
      </c>
      <c r="J30" s="2">
        <v>0.99774432330845764</v>
      </c>
      <c r="K30" s="2">
        <v>0.99781403854508677</v>
      </c>
      <c r="L30" s="2">
        <v>0.99788179495959539</v>
      </c>
      <c r="M30" s="2">
        <v>0.99794764100506028</v>
      </c>
      <c r="N30" s="2">
        <v>0.99801162414510569</v>
      </c>
      <c r="O30" s="2">
        <v>0.99807379086781212</v>
      </c>
    </row>
    <row r="31" spans="5:15" x14ac:dyDescent="0.25">
      <c r="E31" s="5">
        <v>2.9</v>
      </c>
      <c r="F31" s="2">
        <v>0.99813418669961596</v>
      </c>
      <c r="G31" s="2">
        <v>0.99819285621919351</v>
      </c>
      <c r="H31" s="2">
        <v>0.99824984307132392</v>
      </c>
      <c r="I31" s="2">
        <v>0.99830518998072271</v>
      </c>
      <c r="J31" s="2">
        <v>0.99835893876584303</v>
      </c>
      <c r="K31" s="2">
        <v>0.99841113035263518</v>
      </c>
      <c r="L31" s="2">
        <v>0.99846180478826196</v>
      </c>
      <c r="M31" s="2">
        <v>0.99851100125476255</v>
      </c>
      <c r="N31" s="2">
        <v>0.99855875808266004</v>
      </c>
      <c r="O31" s="2">
        <v>0.9986051127645077</v>
      </c>
    </row>
    <row r="32" spans="5:15" x14ac:dyDescent="0.25">
      <c r="E32" s="5">
        <v>3</v>
      </c>
      <c r="F32" s="2">
        <v>0.9986501019683699</v>
      </c>
      <c r="G32" s="2">
        <v>0.99869376155123057</v>
      </c>
      <c r="H32" s="2">
        <v>0.99873612657232769</v>
      </c>
      <c r="I32" s="2">
        <v>0.99877723130640772</v>
      </c>
      <c r="J32" s="2">
        <v>0.9988171092568956</v>
      </c>
      <c r="K32" s="2">
        <v>0.99885579316897732</v>
      </c>
      <c r="L32" s="2">
        <v>0.99889331504259071</v>
      </c>
      <c r="M32" s="2">
        <v>0.99892970614532106</v>
      </c>
      <c r="N32" s="2">
        <v>0.99896499702519714</v>
      </c>
      <c r="O32" s="2">
        <v>0.99899921752338594</v>
      </c>
    </row>
    <row r="33" spans="5:15" x14ac:dyDescent="0.25">
      <c r="E33" s="5">
        <v>3.1</v>
      </c>
      <c r="F33" s="2">
        <v>0.99903239678678168</v>
      </c>
      <c r="G33" s="2">
        <v>0.99906456328048587</v>
      </c>
      <c r="H33" s="2">
        <v>0.99909574480017771</v>
      </c>
      <c r="I33" s="2">
        <v>0.99912596848436841</v>
      </c>
      <c r="J33" s="2">
        <v>0.99915526082654138</v>
      </c>
      <c r="K33" s="2">
        <v>0.99918364768717138</v>
      </c>
      <c r="L33" s="2">
        <v>0.99921115430562446</v>
      </c>
      <c r="M33" s="2">
        <v>0.99923780531193274</v>
      </c>
      <c r="N33" s="2">
        <v>0.9992636247384461</v>
      </c>
      <c r="O33" s="2">
        <v>0.99928863603135465</v>
      </c>
    </row>
    <row r="34" spans="5:15" x14ac:dyDescent="0.25">
      <c r="E34" s="5">
        <v>3.2</v>
      </c>
      <c r="F34" s="2">
        <v>0.99931286206208414</v>
      </c>
      <c r="G34" s="2">
        <v>0.99933632513856008</v>
      </c>
      <c r="H34" s="2">
        <v>0.99935904701633993</v>
      </c>
      <c r="I34" s="2">
        <v>0.99938104890961321</v>
      </c>
      <c r="J34" s="2">
        <v>0.99940235150206558</v>
      </c>
      <c r="K34" s="2">
        <v>0.99942297495760923</v>
      </c>
      <c r="L34" s="2">
        <v>0.99944293893097536</v>
      </c>
      <c r="M34" s="2">
        <v>0.99946226257817028</v>
      </c>
      <c r="N34" s="2">
        <v>0.99948096456679303</v>
      </c>
      <c r="O34" s="2">
        <v>0.99949906308621428</v>
      </c>
    </row>
    <row r="35" spans="5:15" x14ac:dyDescent="0.25">
      <c r="E35" s="5">
        <v>3.3</v>
      </c>
      <c r="F35" s="2">
        <v>0.99951657585761622</v>
      </c>
      <c r="G35" s="2">
        <v>0.99953352014389241</v>
      </c>
      <c r="H35" s="2">
        <v>0.99954991275940785</v>
      </c>
      <c r="I35" s="2">
        <v>0.99956577007961833</v>
      </c>
      <c r="J35" s="2">
        <v>0.99958110805054967</v>
      </c>
      <c r="K35" s="2">
        <v>0.99959594219813597</v>
      </c>
      <c r="L35" s="2">
        <v>0.99961028763741799</v>
      </c>
      <c r="M35" s="2">
        <v>0.99962415908159996</v>
      </c>
      <c r="N35" s="2">
        <v>0.99963757085096694</v>
      </c>
      <c r="O35" s="2">
        <v>0.99965053688166206</v>
      </c>
    </row>
    <row r="36" spans="5:15" x14ac:dyDescent="0.25">
      <c r="E36" s="5">
        <v>3.4</v>
      </c>
      <c r="F36" s="2">
        <v>0.99966307073432314</v>
      </c>
      <c r="G36" s="2">
        <v>0.99967518560258117</v>
      </c>
      <c r="H36" s="2">
        <v>0.99968689432141877</v>
      </c>
      <c r="I36" s="2">
        <v>0.99969820937539133</v>
      </c>
      <c r="J36" s="2">
        <v>0.9997091429067092</v>
      </c>
      <c r="K36" s="2">
        <v>0.99971970672318378</v>
      </c>
      <c r="L36" s="2">
        <v>0.99972991230603647</v>
      </c>
      <c r="M36" s="2">
        <v>0.99973977081757248</v>
      </c>
      <c r="N36" s="2">
        <v>0.99974929310871952</v>
      </c>
      <c r="O36" s="2">
        <v>0.99975848972643211</v>
      </c>
    </row>
    <row r="37" spans="5:15" x14ac:dyDescent="0.25">
      <c r="E37" s="5">
        <v>3.5</v>
      </c>
      <c r="F37" s="2">
        <v>0.99976737092096446</v>
      </c>
      <c r="G37" s="2">
        <v>0.99977594665300895</v>
      </c>
      <c r="H37" s="2">
        <v>0.99978422660070532</v>
      </c>
      <c r="I37" s="2">
        <v>0.99979222016651936</v>
      </c>
      <c r="J37" s="2">
        <v>0.99979993648399268</v>
      </c>
      <c r="K37" s="2">
        <v>0.99980738442436434</v>
      </c>
      <c r="L37" s="2">
        <v>0.99981457260306672</v>
      </c>
      <c r="M37" s="2">
        <v>0.99982150938609515</v>
      </c>
      <c r="N37" s="2">
        <v>0.99982820289625407</v>
      </c>
      <c r="O37" s="2">
        <v>0.99983466101927987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Using NORM.S.INV Function</vt:lpstr>
      <vt:lpstr>Using Z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Nehad  Ulfat</cp:lastModifiedBy>
  <dcterms:created xsi:type="dcterms:W3CDTF">2015-06-05T18:17:20Z</dcterms:created>
  <dcterms:modified xsi:type="dcterms:W3CDTF">2024-06-27T06:50:20Z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2024-06-27T05:19:50Z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ce5c47ea-d1a6-4921-8d35-cdb9a112825f</vt:lpwstr>
  </property>
  <property fmtid="{D5CDD505-2E9C-101B-9397-08002B2CF9AE}" pid="7" name="MSIP_Label_defa4170-0d19-0005-0004-bc88714345d2_ActionId">
    <vt:lpwstr>50a4db71-6f90-4051-a34a-b234fea994e9</vt:lpwstr>
  </property>
  <property fmtid="{D5CDD505-2E9C-101B-9397-08002B2CF9AE}" pid="8" name="MSIP_Label_defa4170-0d19-0005-0004-bc88714345d2_ContentBits">
    <vt:lpwstr>0</vt:lpwstr>
  </property>
</Properties>
</file>