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Eshrak\Downloads\"/>
    </mc:Choice>
  </mc:AlternateContent>
  <xr:revisionPtr revIDLastSave="0" documentId="13_ncr:1_{2E37E3BC-F9F6-4398-90BC-03BFEF3AFCCB}" xr6:coauthVersionLast="47" xr6:coauthVersionMax="47" xr10:uidLastSave="{00000000-0000-0000-0000-000000000000}"/>
  <bookViews>
    <workbookView xWindow="-110" yWindow="-110" windowWidth="19420" windowHeight="10560" activeTab="1" xr2:uid="{00000000-000D-0000-FFFF-FFFF00000000}"/>
  </bookViews>
  <sheets>
    <sheet name="Budget vs Actual Variance" sheetId="1" r:id="rId1"/>
    <sheet name="Budget vs Actual Variance (2)" sheetId="3" r:id="rId2"/>
    <sheet name="Budget vs Actual Variance Char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" l="1"/>
  <c r="D11" i="3"/>
  <c r="E10" i="3"/>
  <c r="D10" i="3"/>
  <c r="E9" i="3"/>
  <c r="D9" i="3"/>
  <c r="E8" i="3"/>
  <c r="D8" i="3"/>
  <c r="E7" i="3"/>
  <c r="D7" i="3"/>
  <c r="E6" i="3"/>
  <c r="D6" i="3"/>
  <c r="E5" i="3"/>
  <c r="D5" i="3"/>
  <c r="E4" i="3"/>
  <c r="D4" i="3"/>
  <c r="E3" i="3"/>
  <c r="D3" i="3"/>
  <c r="E2" i="3"/>
  <c r="D2" i="3"/>
  <c r="E11" i="2"/>
  <c r="D11" i="2"/>
  <c r="E10" i="2"/>
  <c r="D10" i="2"/>
  <c r="E9" i="2"/>
  <c r="D9" i="2"/>
  <c r="E8" i="2"/>
  <c r="D8" i="2"/>
  <c r="E7" i="2"/>
  <c r="D7" i="2"/>
  <c r="E6" i="2"/>
  <c r="D6" i="2"/>
  <c r="E5" i="2"/>
  <c r="D5" i="2"/>
  <c r="E4" i="2"/>
  <c r="D4" i="2"/>
  <c r="E3" i="2"/>
  <c r="D3" i="2"/>
  <c r="E2" i="2"/>
  <c r="D2" i="2"/>
  <c r="E11" i="1"/>
  <c r="E10" i="1"/>
  <c r="E9" i="1"/>
  <c r="E8" i="1"/>
  <c r="E7" i="1"/>
  <c r="E6" i="1"/>
  <c r="E5" i="1"/>
  <c r="E4" i="1"/>
  <c r="E3" i="1"/>
  <c r="E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<sst xmlns="http://schemas.openxmlformats.org/spreadsheetml/2006/main" count="45" uniqueCount="15">
  <si>
    <t>Category</t>
  </si>
  <si>
    <t>Budget ($)</t>
  </si>
  <si>
    <t>Actual ($)</t>
  </si>
  <si>
    <t>Variance ($)</t>
  </si>
  <si>
    <t>Variance (%)</t>
  </si>
  <si>
    <t>Social Media Ads</t>
  </si>
  <si>
    <t>SEO Optimization</t>
  </si>
  <si>
    <t>Email Campaigns</t>
  </si>
  <si>
    <t>Event Sponsorship</t>
  </si>
  <si>
    <t>Content Creation</t>
  </si>
  <si>
    <t>Video Production</t>
  </si>
  <si>
    <t>Web Hosting</t>
  </si>
  <si>
    <t>Analytics Tools</t>
  </si>
  <si>
    <t>Affiliate Marketing</t>
  </si>
  <si>
    <t>Pay per click 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</si>
</sst>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3" fontId="0" fillId="0" borderId="1" xfId="0" applyNumberFormat="1" applyBorder="1"/>
    <xf numFmtId="10" fontId="0" fillId="0" borderId="1" xfId="0" applyNumberFormat="1" applyBorder="1"/>
  </cellXfs>
  <cellStyles count="1">
    <cellStyle name="Normal" xfId="0" builtinId="0"/>
  </cellStyles>
  <dxfs count="6"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5757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Budget vs Actual Variance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'Budget vs Actual Variance Chart'!$E$1</c:f>
              <c:strCache>
                <c:ptCount val="1"/>
                <c:pt idx="0">
                  <c:v>Variance (%)</c:v>
                </c:pt>
              </c:strCache>
            </c:strRef>
          </c:tx>
          <c:spPr>
            <a:solidFill>
              <a:srgbClr val="A9D18E"/>
            </a:solidFill>
            <a:ln>
              <a:noFill/>
            </a:ln>
            <a:effectLst/>
          </c:spPr>
          <c:invertIfNegative val="1"/>
          <c:dLbls>
            <c:dLbl>
              <c:idx val="3"/>
              <c:layout>
                <c:manualLayout>
                  <c:x val="1.7785680034775255E-3"/>
                  <c:y val="-3.10344827586206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9F-401B-A832-2197F14685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'Budget vs Actual Variance Chart'!$A$2:$A$11</c:f>
              <c:strCache>
                <c:ptCount val="10"/>
                <c:pt idx="0">
                  <c:v>Social Media Ads</c:v>
                </c:pt>
                <c:pt idx="1">
                  <c:v>SEO Optimization</c:v>
                </c:pt>
                <c:pt idx="2">
                  <c:v>Email Campaigns</c:v>
                </c:pt>
                <c:pt idx="3">
                  <c:v>Pay per click Ads</c:v>
                </c:pt>
                <c:pt idx="4">
                  <c:v>Event Sponsorship</c:v>
                </c:pt>
                <c:pt idx="5">
                  <c:v>Content Creation</c:v>
                </c:pt>
                <c:pt idx="6">
                  <c:v>Video Production</c:v>
                </c:pt>
                <c:pt idx="7">
                  <c:v>Web Hosting</c:v>
                </c:pt>
                <c:pt idx="8">
                  <c:v>Analytics Tools</c:v>
                </c:pt>
                <c:pt idx="9">
                  <c:v>Affiliate Marketing</c:v>
                </c:pt>
              </c:strCache>
            </c:strRef>
          </c:cat>
          <c:val>
            <c:numRef>
              <c:f>'Budget vs Actual Variance Chart'!$E$2:$E$11</c:f>
              <c:numCache>
                <c:formatCode>0.00%</c:formatCode>
                <c:ptCount val="10"/>
                <c:pt idx="0">
                  <c:v>0.1</c:v>
                </c:pt>
                <c:pt idx="1">
                  <c:v>-0.13333333333333333</c:v>
                </c:pt>
                <c:pt idx="2">
                  <c:v>6.25E-2</c:v>
                </c:pt>
                <c:pt idx="3">
                  <c:v>-0.04</c:v>
                </c:pt>
                <c:pt idx="4">
                  <c:v>0.25</c:v>
                </c:pt>
                <c:pt idx="5">
                  <c:v>0.1</c:v>
                </c:pt>
                <c:pt idx="6">
                  <c:v>-0.1111111111111111</c:v>
                </c:pt>
                <c:pt idx="7">
                  <c:v>0</c:v>
                </c:pt>
                <c:pt idx="8">
                  <c:v>7.1428571428571425E-2</c:v>
                </c:pt>
                <c:pt idx="9">
                  <c:v>-5.5555555555555552E-2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4B183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C69F-401B-A832-2197F14685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405248672"/>
        <c:axId val="405249152"/>
      </c:barChart>
      <c:catAx>
        <c:axId val="40524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249152"/>
        <c:crosses val="autoZero"/>
        <c:auto val="1"/>
        <c:lblAlgn val="ctr"/>
        <c:lblOffset val="100"/>
        <c:noMultiLvlLbl val="0"/>
      </c:catAx>
      <c:valAx>
        <c:axId val="4052491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40524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0</xdr:row>
      <xdr:rowOff>31750</xdr:rowOff>
    </xdr:from>
    <xdr:to>
      <xdr:col>16</xdr:col>
      <xdr:colOff>482600</xdr:colOff>
      <xdr:row>20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233BD8-057A-A9BB-1987-455DD3B74F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showGridLines="0" workbookViewId="0"/>
  </sheetViews>
  <sheetFormatPr defaultRowHeight="14.5" x14ac:dyDescent="0.35"/>
  <cols>
    <col min="1" max="1" width="16.26953125" bestFit="1" customWidth="1"/>
    <col min="2" max="3" width="11" customWidth="1"/>
    <col min="4" max="4" width="11.6328125" customWidth="1"/>
    <col min="5" max="5" width="11.90625" customWidth="1"/>
  </cols>
  <sheetData>
    <row r="1" spans="1:5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5">
      <c r="A2" s="1" t="s">
        <v>5</v>
      </c>
      <c r="B2" s="3">
        <v>2000</v>
      </c>
      <c r="C2" s="3">
        <v>2200</v>
      </c>
      <c r="D2" s="3">
        <f>C2-B2</f>
        <v>200</v>
      </c>
      <c r="E2" s="4">
        <f>(C2-B2)/B2</f>
        <v>0.1</v>
      </c>
    </row>
    <row r="3" spans="1:5" x14ac:dyDescent="0.35">
      <c r="A3" s="1" t="s">
        <v>6</v>
      </c>
      <c r="B3" s="3">
        <v>1500</v>
      </c>
      <c r="C3" s="3">
        <v>1300</v>
      </c>
      <c r="D3" s="3">
        <f t="shared" ref="D3:D11" si="0">C3-B3</f>
        <v>-200</v>
      </c>
      <c r="E3" s="4">
        <f t="shared" ref="E3:E11" si="1">(C3-B3)/B3</f>
        <v>-0.13333333333333333</v>
      </c>
    </row>
    <row r="4" spans="1:5" x14ac:dyDescent="0.35">
      <c r="A4" s="1" t="s">
        <v>7</v>
      </c>
      <c r="B4" s="1">
        <v>800</v>
      </c>
      <c r="C4" s="1">
        <v>850</v>
      </c>
      <c r="D4" s="3">
        <f t="shared" si="0"/>
        <v>50</v>
      </c>
      <c r="E4" s="4">
        <f t="shared" si="1"/>
        <v>6.25E-2</v>
      </c>
    </row>
    <row r="5" spans="1:5" x14ac:dyDescent="0.35">
      <c r="A5" s="1" t="s">
        <v>14</v>
      </c>
      <c r="B5" s="3">
        <v>2500</v>
      </c>
      <c r="C5" s="3">
        <v>2400</v>
      </c>
      <c r="D5" s="3">
        <f t="shared" si="0"/>
        <v>-100</v>
      </c>
      <c r="E5" s="4">
        <f t="shared" si="1"/>
        <v>-0.04</v>
      </c>
    </row>
    <row r="6" spans="1:5" x14ac:dyDescent="0.35">
      <c r="A6" s="1" t="s">
        <v>8</v>
      </c>
      <c r="B6" s="3">
        <v>1200</v>
      </c>
      <c r="C6" s="3">
        <v>1500</v>
      </c>
      <c r="D6" s="3">
        <f t="shared" si="0"/>
        <v>300</v>
      </c>
      <c r="E6" s="4">
        <f t="shared" si="1"/>
        <v>0.25</v>
      </c>
    </row>
    <row r="7" spans="1:5" x14ac:dyDescent="0.35">
      <c r="A7" s="1" t="s">
        <v>9</v>
      </c>
      <c r="B7" s="3">
        <v>1000</v>
      </c>
      <c r="C7" s="3">
        <v>1100</v>
      </c>
      <c r="D7" s="3">
        <f t="shared" si="0"/>
        <v>100</v>
      </c>
      <c r="E7" s="4">
        <f t="shared" si="1"/>
        <v>0.1</v>
      </c>
    </row>
    <row r="8" spans="1:5" x14ac:dyDescent="0.35">
      <c r="A8" s="1" t="s">
        <v>10</v>
      </c>
      <c r="B8" s="3">
        <v>1800</v>
      </c>
      <c r="C8" s="3">
        <v>1600</v>
      </c>
      <c r="D8" s="3">
        <f t="shared" si="0"/>
        <v>-200</v>
      </c>
      <c r="E8" s="4">
        <f t="shared" si="1"/>
        <v>-0.1111111111111111</v>
      </c>
    </row>
    <row r="9" spans="1:5" x14ac:dyDescent="0.35">
      <c r="A9" s="1" t="s">
        <v>11</v>
      </c>
      <c r="B9" s="1">
        <v>600</v>
      </c>
      <c r="C9" s="1">
        <v>600</v>
      </c>
      <c r="D9" s="3">
        <f t="shared" si="0"/>
        <v>0</v>
      </c>
      <c r="E9" s="4">
        <f t="shared" si="1"/>
        <v>0</v>
      </c>
    </row>
    <row r="10" spans="1:5" x14ac:dyDescent="0.35">
      <c r="A10" s="1" t="s">
        <v>12</v>
      </c>
      <c r="B10" s="1">
        <v>700</v>
      </c>
      <c r="C10" s="1">
        <v>750</v>
      </c>
      <c r="D10" s="3">
        <f t="shared" si="0"/>
        <v>50</v>
      </c>
      <c r="E10" s="4">
        <f t="shared" si="1"/>
        <v>7.1428571428571425E-2</v>
      </c>
    </row>
    <row r="11" spans="1:5" x14ac:dyDescent="0.35">
      <c r="A11" s="1" t="s">
        <v>13</v>
      </c>
      <c r="B11" s="1">
        <v>900</v>
      </c>
      <c r="C11" s="1">
        <v>850</v>
      </c>
      <c r="D11" s="3">
        <f t="shared" si="0"/>
        <v>-50</v>
      </c>
      <c r="E11" s="4">
        <f t="shared" si="1"/>
        <v>-5.5555555555555552E-2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5DCA1-7097-4382-B3F4-D9555B1B5892}">
  <dimension ref="A1:E11"/>
  <sheetViews>
    <sheetView showGridLines="0" tabSelected="1" zoomScale="96" workbookViewId="0"/>
  </sheetViews>
  <sheetFormatPr defaultRowHeight="14.5" x14ac:dyDescent="0.35"/>
  <cols>
    <col min="1" max="1" width="16.26953125" bestFit="1" customWidth="1"/>
    <col min="2" max="3" width="11" customWidth="1"/>
    <col min="4" max="4" width="11.6328125" customWidth="1"/>
    <col min="5" max="5" width="11.90625" customWidth="1"/>
  </cols>
  <sheetData>
    <row r="1" spans="1:5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5">
      <c r="A2" s="1" t="s">
        <v>5</v>
      </c>
      <c r="B2" s="3">
        <v>2000</v>
      </c>
      <c r="C2" s="3">
        <v>2200</v>
      </c>
      <c r="D2" s="3">
        <f>C2-B2</f>
        <v>200</v>
      </c>
      <c r="E2" s="4">
        <f>(C2-B2)/B2</f>
        <v>0.1</v>
      </c>
    </row>
    <row r="3" spans="1:5" x14ac:dyDescent="0.35">
      <c r="A3" s="1" t="s">
        <v>6</v>
      </c>
      <c r="B3" s="3">
        <v>1500</v>
      </c>
      <c r="C3" s="3">
        <v>1300</v>
      </c>
      <c r="D3" s="3">
        <f t="shared" ref="D3:D11" si="0">C3-B3</f>
        <v>-200</v>
      </c>
      <c r="E3" s="4">
        <f t="shared" ref="E3:E11" si="1">(C3-B3)/B3</f>
        <v>-0.13333333333333333</v>
      </c>
    </row>
    <row r="4" spans="1:5" x14ac:dyDescent="0.35">
      <c r="A4" s="1" t="s">
        <v>7</v>
      </c>
      <c r="B4" s="1">
        <v>800</v>
      </c>
      <c r="C4" s="1">
        <v>850</v>
      </c>
      <c r="D4" s="3">
        <f t="shared" si="0"/>
        <v>50</v>
      </c>
      <c r="E4" s="4">
        <f t="shared" si="1"/>
        <v>6.25E-2</v>
      </c>
    </row>
    <row r="5" spans="1:5" x14ac:dyDescent="0.35">
      <c r="A5" s="1" t="s">
        <v>14</v>
      </c>
      <c r="B5" s="3">
        <v>2500</v>
      </c>
      <c r="C5" s="3">
        <v>2400</v>
      </c>
      <c r="D5" s="3">
        <f t="shared" si="0"/>
        <v>-100</v>
      </c>
      <c r="E5" s="4">
        <f t="shared" si="1"/>
        <v>-0.04</v>
      </c>
    </row>
    <row r="6" spans="1:5" x14ac:dyDescent="0.35">
      <c r="A6" s="1" t="s">
        <v>8</v>
      </c>
      <c r="B6" s="3">
        <v>1200</v>
      </c>
      <c r="C6" s="3">
        <v>1500</v>
      </c>
      <c r="D6" s="3">
        <f t="shared" si="0"/>
        <v>300</v>
      </c>
      <c r="E6" s="4">
        <f t="shared" si="1"/>
        <v>0.25</v>
      </c>
    </row>
    <row r="7" spans="1:5" x14ac:dyDescent="0.35">
      <c r="A7" s="1" t="s">
        <v>9</v>
      </c>
      <c r="B7" s="3">
        <v>1000</v>
      </c>
      <c r="C7" s="3">
        <v>1100</v>
      </c>
      <c r="D7" s="3">
        <f t="shared" si="0"/>
        <v>100</v>
      </c>
      <c r="E7" s="4">
        <f t="shared" si="1"/>
        <v>0.1</v>
      </c>
    </row>
    <row r="8" spans="1:5" x14ac:dyDescent="0.35">
      <c r="A8" s="1" t="s">
        <v>10</v>
      </c>
      <c r="B8" s="3">
        <v>1800</v>
      </c>
      <c r="C8" s="3">
        <v>1600</v>
      </c>
      <c r="D8" s="3">
        <f t="shared" si="0"/>
        <v>-200</v>
      </c>
      <c r="E8" s="4">
        <f t="shared" si="1"/>
        <v>-0.1111111111111111</v>
      </c>
    </row>
    <row r="9" spans="1:5" x14ac:dyDescent="0.35">
      <c r="A9" s="1" t="s">
        <v>11</v>
      </c>
      <c r="B9" s="1">
        <v>600</v>
      </c>
      <c r="C9" s="1">
        <v>600</v>
      </c>
      <c r="D9" s="3">
        <f t="shared" si="0"/>
        <v>0</v>
      </c>
      <c r="E9" s="4">
        <f t="shared" si="1"/>
        <v>0</v>
      </c>
    </row>
    <row r="10" spans="1:5" x14ac:dyDescent="0.35">
      <c r="A10" s="1" t="s">
        <v>12</v>
      </c>
      <c r="B10" s="1">
        <v>700</v>
      </c>
      <c r="C10" s="1">
        <v>750</v>
      </c>
      <c r="D10" s="3">
        <f t="shared" si="0"/>
        <v>50</v>
      </c>
      <c r="E10" s="4">
        <f t="shared" si="1"/>
        <v>7.1428571428571425E-2</v>
      </c>
    </row>
    <row r="11" spans="1:5" x14ac:dyDescent="0.35">
      <c r="A11" s="1" t="s">
        <v>13</v>
      </c>
      <c r="B11" s="1">
        <v>900</v>
      </c>
      <c r="C11" s="1">
        <v>850</v>
      </c>
      <c r="D11" s="3">
        <f t="shared" si="0"/>
        <v>-50</v>
      </c>
      <c r="E11" s="4">
        <f t="shared" si="1"/>
        <v>-5.5555555555555552E-2</v>
      </c>
    </row>
  </sheetData>
  <conditionalFormatting sqref="E2:E11">
    <cfRule type="expression" dxfId="3" priority="3">
      <formula>ABS(E2)&lt;=0.05</formula>
    </cfRule>
    <cfRule type="expression" dxfId="4" priority="2">
      <formula>AND(ABS(E2)&gt;0.05, ABS(E2)&lt;=0.1)</formula>
    </cfRule>
    <cfRule type="expression" dxfId="2" priority="1">
      <formula>ABS(E2)&gt;0.1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D1045-C41A-4DE2-A815-4E495FAF961E}">
  <dimension ref="A1:E11"/>
  <sheetViews>
    <sheetView showGridLines="0" workbookViewId="0"/>
  </sheetViews>
  <sheetFormatPr defaultRowHeight="14.5" x14ac:dyDescent="0.35"/>
  <cols>
    <col min="1" max="1" width="16.26953125" bestFit="1" customWidth="1"/>
    <col min="2" max="3" width="11" customWidth="1"/>
    <col min="4" max="4" width="11.6328125" customWidth="1"/>
    <col min="5" max="5" width="11.90625" customWidth="1"/>
  </cols>
  <sheetData>
    <row r="1" spans="1:5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5">
      <c r="A2" s="1" t="s">
        <v>5</v>
      </c>
      <c r="B2" s="3">
        <v>2000</v>
      </c>
      <c r="C2" s="3">
        <v>2200</v>
      </c>
      <c r="D2" s="3">
        <f>C2-B2</f>
        <v>200</v>
      </c>
      <c r="E2" s="4">
        <f>(C2-B2)/B2</f>
        <v>0.1</v>
      </c>
    </row>
    <row r="3" spans="1:5" x14ac:dyDescent="0.35">
      <c r="A3" s="1" t="s">
        <v>6</v>
      </c>
      <c r="B3" s="3">
        <v>1500</v>
      </c>
      <c r="C3" s="3">
        <v>1300</v>
      </c>
      <c r="D3" s="3">
        <f t="shared" ref="D3:D11" si="0">C3-B3</f>
        <v>-200</v>
      </c>
      <c r="E3" s="4">
        <f t="shared" ref="E3:E11" si="1">(C3-B3)/B3</f>
        <v>-0.13333333333333333</v>
      </c>
    </row>
    <row r="4" spans="1:5" x14ac:dyDescent="0.35">
      <c r="A4" s="1" t="s">
        <v>7</v>
      </c>
      <c r="B4" s="1">
        <v>800</v>
      </c>
      <c r="C4" s="1">
        <v>850</v>
      </c>
      <c r="D4" s="3">
        <f t="shared" si="0"/>
        <v>50</v>
      </c>
      <c r="E4" s="4">
        <f t="shared" si="1"/>
        <v>6.25E-2</v>
      </c>
    </row>
    <row r="5" spans="1:5" x14ac:dyDescent="0.35">
      <c r="A5" s="1" t="s">
        <v>14</v>
      </c>
      <c r="B5" s="3">
        <v>2500</v>
      </c>
      <c r="C5" s="3">
        <v>2400</v>
      </c>
      <c r="D5" s="3">
        <f t="shared" si="0"/>
        <v>-100</v>
      </c>
      <c r="E5" s="4">
        <f t="shared" si="1"/>
        <v>-0.04</v>
      </c>
    </row>
    <row r="6" spans="1:5" x14ac:dyDescent="0.35">
      <c r="A6" s="1" t="s">
        <v>8</v>
      </c>
      <c r="B6" s="3">
        <v>1200</v>
      </c>
      <c r="C6" s="3">
        <v>1500</v>
      </c>
      <c r="D6" s="3">
        <f t="shared" si="0"/>
        <v>300</v>
      </c>
      <c r="E6" s="4">
        <f t="shared" si="1"/>
        <v>0.25</v>
      </c>
    </row>
    <row r="7" spans="1:5" x14ac:dyDescent="0.35">
      <c r="A7" s="1" t="s">
        <v>9</v>
      </c>
      <c r="B7" s="3">
        <v>1000</v>
      </c>
      <c r="C7" s="3">
        <v>1100</v>
      </c>
      <c r="D7" s="3">
        <f t="shared" si="0"/>
        <v>100</v>
      </c>
      <c r="E7" s="4">
        <f t="shared" si="1"/>
        <v>0.1</v>
      </c>
    </row>
    <row r="8" spans="1:5" x14ac:dyDescent="0.35">
      <c r="A8" s="1" t="s">
        <v>10</v>
      </c>
      <c r="B8" s="3">
        <v>1800</v>
      </c>
      <c r="C8" s="3">
        <v>1600</v>
      </c>
      <c r="D8" s="3">
        <f t="shared" si="0"/>
        <v>-200</v>
      </c>
      <c r="E8" s="4">
        <f t="shared" si="1"/>
        <v>-0.1111111111111111</v>
      </c>
    </row>
    <row r="9" spans="1:5" x14ac:dyDescent="0.35">
      <c r="A9" s="1" t="s">
        <v>11</v>
      </c>
      <c r="B9" s="1">
        <v>600</v>
      </c>
      <c r="C9" s="1">
        <v>600</v>
      </c>
      <c r="D9" s="3">
        <f t="shared" si="0"/>
        <v>0</v>
      </c>
      <c r="E9" s="4">
        <f t="shared" si="1"/>
        <v>0</v>
      </c>
    </row>
    <row r="10" spans="1:5" x14ac:dyDescent="0.35">
      <c r="A10" s="1" t="s">
        <v>12</v>
      </c>
      <c r="B10" s="1">
        <v>700</v>
      </c>
      <c r="C10" s="1">
        <v>750</v>
      </c>
      <c r="D10" s="3">
        <f t="shared" si="0"/>
        <v>50</v>
      </c>
      <c r="E10" s="4">
        <f t="shared" si="1"/>
        <v>7.1428571428571425E-2</v>
      </c>
    </row>
    <row r="11" spans="1:5" x14ac:dyDescent="0.35">
      <c r="A11" s="1" t="s">
        <v>13</v>
      </c>
      <c r="B11" s="1">
        <v>900</v>
      </c>
      <c r="C11" s="1">
        <v>850</v>
      </c>
      <c r="D11" s="3">
        <f t="shared" si="0"/>
        <v>-50</v>
      </c>
      <c r="E11" s="4">
        <f t="shared" si="1"/>
        <v>-5.5555555555555552E-2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vs Actual Variance</vt:lpstr>
      <vt:lpstr>Budget vs Actual Variance (2)</vt:lpstr>
      <vt:lpstr>Budget vs Actual Variance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2025-05-18T14:19:11Z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2024-08-18T05:44:02Z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1ae11c0a-d6f6-4578-a9e0-7fe86844ad37</vt:lpwstr>
  </property>
  <property fmtid="{D5CDD505-2E9C-101B-9397-08002B2CF9AE}" pid="8" name="MSIP_Label_defa4170-0d19-0005-0004-bc88714345d2_ContentBits">
    <vt:lpwstr>0</vt:lpwstr>
  </property>
</Properties>
</file>