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Eshrak\Downloads\"/>
    </mc:Choice>
  </mc:AlternateContent>
  <xr:revisionPtr revIDLastSave="0" documentId="13_ncr:1_{C864EABD-2A71-4373-89C7-9EB86F1E70D7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Uncertaint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2" l="1"/>
  <c r="H2" i="2"/>
  <c r="H3" i="2"/>
</calcChain>
</file>

<file path=xl/sharedStrings.xml><?xml version="1.0" encoding="utf-8"?>
<sst xmlns="http://schemas.openxmlformats.org/spreadsheetml/2006/main" count="55" uniqueCount="30">
  <si>
    <t>Mean</t>
  </si>
  <si>
    <t>Standard deviation</t>
  </si>
  <si>
    <t>Delivery ID</t>
  </si>
  <si>
    <t>Distance (km)</t>
  </si>
  <si>
    <t>D001</t>
  </si>
  <si>
    <t>Light</t>
  </si>
  <si>
    <t>Rainy</t>
  </si>
  <si>
    <t>D002</t>
  </si>
  <si>
    <t>Clear</t>
  </si>
  <si>
    <t>D003</t>
  </si>
  <si>
    <t>D004</t>
  </si>
  <si>
    <t>Moderate</t>
  </si>
  <si>
    <t>D005</t>
  </si>
  <si>
    <t>D006</t>
  </si>
  <si>
    <t>Heavy</t>
  </si>
  <si>
    <t>D007</t>
  </si>
  <si>
    <t>D008</t>
  </si>
  <si>
    <t>D009</t>
  </si>
  <si>
    <t>D010</t>
  </si>
  <si>
    <t>D011</t>
  </si>
  <si>
    <t>D012</t>
  </si>
  <si>
    <t>D013</t>
  </si>
  <si>
    <t>D014</t>
  </si>
  <si>
    <t>D015</t>
  </si>
  <si>
    <t>Delivery Time (min)</t>
  </si>
  <si>
    <t>Uncertainty (min)</t>
  </si>
  <si>
    <t>Confidence interval</t>
  </si>
  <si>
    <t>Traffic</t>
  </si>
  <si>
    <t>Weather</t>
  </si>
  <si>
    <t>30.76 ± 1.70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</si>
</sst>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2" fontId="1" fillId="0" borderId="1" xfId="0" applyNumberFormat="1" applyFont="1" applyBorder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CC140-DFB9-44A1-A366-09AB65DC8877}">
  <dimension ref="A1:N16"/>
  <sheetViews>
    <sheetView showGridLines="0" tabSelected="1" workbookViewId="0"/>
  </sheetViews>
  <sheetFormatPr defaultRowHeight="14.5" x14ac:dyDescent="0.35"/>
  <cols>
    <col min="1" max="1" width="9.81640625" style="2" bestFit="1" customWidth="1"/>
    <col min="2" max="2" width="17.1796875" style="2" bestFit="1" customWidth="1"/>
    <col min="3" max="3" width="12.1796875" style="2" bestFit="1" customWidth="1"/>
    <col min="4" max="4" width="10.90625" style="2" customWidth="1"/>
    <col min="5" max="5" width="9" style="2" customWidth="1"/>
    <col min="6" max="6" width="3.90625" style="2" customWidth="1"/>
    <col min="7" max="7" width="17.1796875" style="2" bestFit="1" customWidth="1"/>
    <col min="8" max="8" width="10.81640625" style="2" bestFit="1" customWidth="1"/>
    <col min="9" max="16384" width="8.7265625" style="2"/>
  </cols>
  <sheetData>
    <row r="1" spans="1:14" x14ac:dyDescent="0.35">
      <c r="A1" s="1" t="s">
        <v>2</v>
      </c>
      <c r="B1" s="1" t="s">
        <v>24</v>
      </c>
      <c r="C1" s="1" t="s">
        <v>3</v>
      </c>
      <c r="D1" s="1" t="s">
        <v>27</v>
      </c>
      <c r="E1" s="1" t="s">
        <v>28</v>
      </c>
    </row>
    <row r="2" spans="1:14" x14ac:dyDescent="0.35">
      <c r="A2" s="3" t="s">
        <v>4</v>
      </c>
      <c r="B2" s="4">
        <v>32.5</v>
      </c>
      <c r="C2" s="4">
        <v>8</v>
      </c>
      <c r="D2" s="3" t="s">
        <v>5</v>
      </c>
      <c r="E2" s="3" t="s">
        <v>6</v>
      </c>
      <c r="G2" s="1" t="s">
        <v>0</v>
      </c>
      <c r="H2" s="5">
        <f>AVERAGE(B2:B16)</f>
        <v>30.76</v>
      </c>
    </row>
    <row r="3" spans="1:14" x14ac:dyDescent="0.35">
      <c r="A3" s="3" t="s">
        <v>7</v>
      </c>
      <c r="B3" s="4">
        <v>29</v>
      </c>
      <c r="C3" s="4">
        <v>9.6</v>
      </c>
      <c r="D3" s="3" t="s">
        <v>5</v>
      </c>
      <c r="E3" s="3" t="s">
        <v>8</v>
      </c>
      <c r="G3" s="1" t="s">
        <v>1</v>
      </c>
      <c r="H3" s="5">
        <f>_xlfn.STDEV.S(B2:B16)</f>
        <v>3.3598044160763063</v>
      </c>
    </row>
    <row r="4" spans="1:14" x14ac:dyDescent="0.35">
      <c r="A4" s="3" t="s">
        <v>9</v>
      </c>
      <c r="B4" s="4">
        <v>33.200000000000003</v>
      </c>
      <c r="C4" s="4">
        <v>7.7</v>
      </c>
      <c r="D4" s="3" t="s">
        <v>5</v>
      </c>
      <c r="E4" s="3" t="s">
        <v>6</v>
      </c>
      <c r="G4" s="1" t="s">
        <v>25</v>
      </c>
      <c r="H4" s="5">
        <f>_xlfn.CONFIDENCE.NORM(0.05,H3,COUNT(B2:B16))</f>
        <v>1.700264385865893</v>
      </c>
    </row>
    <row r="5" spans="1:14" x14ac:dyDescent="0.35">
      <c r="A5" s="3" t="s">
        <v>10</v>
      </c>
      <c r="B5" s="4">
        <v>37.6</v>
      </c>
      <c r="C5" s="4">
        <v>8.3000000000000007</v>
      </c>
      <c r="D5" s="3" t="s">
        <v>11</v>
      </c>
      <c r="E5" s="3" t="s">
        <v>8</v>
      </c>
    </row>
    <row r="6" spans="1:14" x14ac:dyDescent="0.35">
      <c r="A6" s="3" t="s">
        <v>12</v>
      </c>
      <c r="B6" s="4">
        <v>28.8</v>
      </c>
      <c r="C6" s="4">
        <v>2.6</v>
      </c>
      <c r="D6" s="3" t="s">
        <v>5</v>
      </c>
      <c r="E6" s="3" t="s">
        <v>8</v>
      </c>
      <c r="G6" s="1" t="s">
        <v>26</v>
      </c>
      <c r="H6" s="3" t="s">
        <v>29</v>
      </c>
      <c r="N6" s="6"/>
    </row>
    <row r="7" spans="1:14" x14ac:dyDescent="0.35">
      <c r="A7" s="3" t="s">
        <v>13</v>
      </c>
      <c r="B7" s="4">
        <v>28.8</v>
      </c>
      <c r="C7" s="4">
        <v>7.6</v>
      </c>
      <c r="D7" s="3" t="s">
        <v>14</v>
      </c>
      <c r="E7" s="3" t="s">
        <v>8</v>
      </c>
    </row>
    <row r="8" spans="1:14" x14ac:dyDescent="0.35">
      <c r="A8" s="5" t="s">
        <v>15</v>
      </c>
      <c r="B8" s="4">
        <v>37</v>
      </c>
      <c r="C8" s="4">
        <v>9.6</v>
      </c>
      <c r="D8" s="3" t="s">
        <v>5</v>
      </c>
      <c r="E8" s="3" t="s">
        <v>8</v>
      </c>
    </row>
    <row r="9" spans="1:14" x14ac:dyDescent="0.35">
      <c r="A9" s="3" t="s">
        <v>16</v>
      </c>
      <c r="B9" s="4">
        <v>30.3</v>
      </c>
      <c r="C9" s="4">
        <v>5.4</v>
      </c>
      <c r="D9" s="3" t="s">
        <v>11</v>
      </c>
      <c r="E9" s="3" t="s">
        <v>8</v>
      </c>
    </row>
    <row r="10" spans="1:14" x14ac:dyDescent="0.35">
      <c r="A10" s="3" t="s">
        <v>17</v>
      </c>
      <c r="B10" s="4">
        <v>26.5</v>
      </c>
      <c r="C10" s="4">
        <v>3</v>
      </c>
      <c r="D10" s="3" t="s">
        <v>5</v>
      </c>
      <c r="E10" s="3" t="s">
        <v>8</v>
      </c>
    </row>
    <row r="11" spans="1:14" x14ac:dyDescent="0.35">
      <c r="A11" s="3" t="s">
        <v>18</v>
      </c>
      <c r="B11" s="4">
        <v>26.5</v>
      </c>
      <c r="C11" s="4">
        <v>4.4000000000000004</v>
      </c>
      <c r="D11" s="3" t="s">
        <v>5</v>
      </c>
      <c r="E11" s="3" t="s">
        <v>8</v>
      </c>
    </row>
    <row r="12" spans="1:14" x14ac:dyDescent="0.35">
      <c r="A12" s="3" t="s">
        <v>19</v>
      </c>
      <c r="B12" s="4">
        <v>32.6</v>
      </c>
      <c r="C12" s="4">
        <v>9</v>
      </c>
      <c r="D12" s="3" t="s">
        <v>14</v>
      </c>
      <c r="E12" s="3" t="s">
        <v>6</v>
      </c>
    </row>
    <row r="13" spans="1:14" x14ac:dyDescent="0.35">
      <c r="A13" s="3" t="s">
        <v>20</v>
      </c>
      <c r="B13" s="4">
        <v>30.7</v>
      </c>
      <c r="C13" s="4">
        <v>9.1999999999999993</v>
      </c>
      <c r="D13" s="3" t="s">
        <v>5</v>
      </c>
      <c r="E13" s="3" t="s">
        <v>6</v>
      </c>
    </row>
    <row r="14" spans="1:14" x14ac:dyDescent="0.35">
      <c r="A14" s="3" t="s">
        <v>21</v>
      </c>
      <c r="B14" s="4">
        <v>29</v>
      </c>
      <c r="C14" s="4">
        <v>2.8</v>
      </c>
      <c r="D14" s="3" t="s">
        <v>5</v>
      </c>
      <c r="E14" s="3" t="s">
        <v>6</v>
      </c>
    </row>
    <row r="15" spans="1:14" x14ac:dyDescent="0.35">
      <c r="A15" s="3" t="s">
        <v>22</v>
      </c>
      <c r="B15" s="4">
        <v>27.7</v>
      </c>
      <c r="C15" s="4">
        <v>9.9</v>
      </c>
      <c r="D15" s="3" t="s">
        <v>11</v>
      </c>
      <c r="E15" s="3" t="s">
        <v>8</v>
      </c>
    </row>
    <row r="16" spans="1:14" x14ac:dyDescent="0.35">
      <c r="A16" s="3" t="s">
        <v>23</v>
      </c>
      <c r="B16" s="4">
        <v>31.2</v>
      </c>
      <c r="C16" s="4">
        <v>3.9</v>
      </c>
      <c r="D16" s="3" t="s">
        <v>5</v>
      </c>
      <c r="E16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Uncertainty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Nehad  Ulfat</cp:lastModifiedBy>
  <dcterms:created xsi:type="dcterms:W3CDTF">2015-06-05T18:17:20Z</dcterms:created>
  <dcterms:modified xsi:type="dcterms:W3CDTF">2025-04-22T15:32:28Z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2024-08-01T05:24:50Z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949f24b0-357f-4c8b-8238-9abd1cefe85f</vt:lpwstr>
  </property>
  <property fmtid="{D5CDD505-2E9C-101B-9397-08002B2CF9AE}" pid="8" name="MSIP_Label_defa4170-0d19-0005-0004-bc88714345d2_ContentBits">
    <vt:lpwstr>0</vt:lpwstr>
  </property>
</Properties>
</file>