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8"/>
  <workbookPr/>
  <mc:AlternateContent xmlns:mc="http://schemas.openxmlformats.org/markup-compatibility/2006">
    <mc:Choice Requires="x15">
      <x15ac:absPath xmlns:x15ac="http://schemas.microsoft.com/office/spreadsheetml/2010/11/ac" url="C:\Users\user\Downloads\041\"/>
    </mc:Choice>
  </mc:AlternateContent>
  <xr:revisionPtr revIDLastSave="0" documentId="13_ncr:1_{0D0FDEF2-E597-4CBA-91D1-1F0F3D1075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ilinear Interpol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" i="1" l="1" a="1"/>
  <c r="G18" i="1" s="1"/>
  <c r="G17" i="1"/>
  <c r="G16" i="1" a="1"/>
  <c r="G16" i="1" s="1"/>
  <c r="G15" i="1"/>
  <c r="G20" i="1" l="1"/>
  <c r="G22" i="1"/>
  <c r="G21" i="1"/>
  <c r="G19" i="1"/>
  <c r="D18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<sst xmlns="http://schemas.openxmlformats.org/spreadsheetml/2006/main" count="14" uniqueCount="14">
  <si>
    <t>Pressure Over a 2D Surface</t>
  </si>
  <si>
    <t>Pressure (kPa)</t>
  </si>
  <si>
    <t>x1</t>
  </si>
  <si>
    <t>x2</t>
  </si>
  <si>
    <t>y1</t>
  </si>
  <si>
    <t>y2</t>
  </si>
  <si>
    <t>F11</t>
  </si>
  <si>
    <t>F12</t>
  </si>
  <si>
    <t>F21</t>
  </si>
  <si>
    <t>F22</t>
  </si>
  <si>
    <t>x = Distance from center in km</t>
  </si>
  <si>
    <t>y = Altitude in km</t>
  </si>
  <si>
    <t>x = Distance (km)</t>
  </si>
  <si>
    <t>y = Altitude (km)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</si>
</sst>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ill="1"/>
    <xf numFmtId="0" fontId="1" fillId="3" borderId="2" xfId="0" applyFont="1" applyFill="1" applyBorder="1"/>
    <xf numFmtId="0" fontId="1" fillId="3" borderId="3" xfId="0" applyFont="1" applyFill="1" applyBorder="1"/>
    <xf numFmtId="0" fontId="1" fillId="3" borderId="4" xfId="0" applyFont="1" applyFill="1" applyBorder="1"/>
    <xf numFmtId="0" fontId="0" fillId="4" borderId="5" xfId="0" applyFill="1" applyBorder="1"/>
    <xf numFmtId="0" fontId="0" fillId="4" borderId="0" xfId="0" applyFill="1" applyBorder="1"/>
    <xf numFmtId="0" fontId="1" fillId="4" borderId="0" xfId="0" applyFont="1" applyFill="1" applyBorder="1" applyAlignment="1">
      <alignment horizontal="centerContinuous"/>
    </xf>
    <xf numFmtId="0" fontId="0" fillId="4" borderId="0" xfId="0" applyFill="1" applyBorder="1" applyAlignment="1">
      <alignment horizontal="centerContinuous"/>
    </xf>
    <xf numFmtId="0" fontId="0" fillId="4" borderId="6" xfId="0" applyFill="1" applyBorder="1" applyAlignment="1">
      <alignment horizontal="centerContinuous"/>
    </xf>
    <xf numFmtId="0" fontId="0" fillId="5" borderId="0" xfId="0" applyFill="1" applyBorder="1"/>
    <xf numFmtId="0" fontId="0" fillId="5" borderId="6" xfId="0" applyFill="1" applyBorder="1"/>
    <xf numFmtId="0" fontId="1" fillId="4" borderId="5" xfId="0" applyFont="1" applyFill="1" applyBorder="1" applyAlignment="1">
      <alignment horizontal="center" vertical="center" textRotation="90"/>
    </xf>
    <xf numFmtId="0" fontId="1" fillId="4" borderId="7" xfId="0" applyFont="1" applyFill="1" applyBorder="1" applyAlignment="1">
      <alignment horizontal="center" vertical="center" textRotation="90"/>
    </xf>
    <xf numFmtId="0" fontId="0" fillId="5" borderId="8" xfId="0" applyFill="1" applyBorder="1"/>
    <xf numFmtId="2" fontId="0" fillId="0" borderId="0" xfId="0" applyNumberFormat="1" applyBorder="1"/>
    <xf numFmtId="2" fontId="0" fillId="0" borderId="6" xfId="0" applyNumberFormat="1" applyBorder="1"/>
    <xf numFmtId="2" fontId="0" fillId="0" borderId="8" xfId="0" applyNumberFormat="1" applyBorder="1"/>
    <xf numFmtId="2" fontId="0" fillId="0" borderId="9" xfId="0" applyNumberFormat="1" applyBorder="1"/>
    <xf numFmtId="0" fontId="0" fillId="0" borderId="1" xfId="0" applyBorder="1"/>
    <xf numFmtId="0" fontId="1" fillId="3" borderId="1" xfId="0" applyFont="1" applyFill="1" applyBorder="1"/>
    <xf numFmtId="0" fontId="0" fillId="0" borderId="10" xfId="0" applyBorder="1"/>
    <xf numFmtId="0" fontId="1" fillId="3" borderId="11" xfId="0" applyFont="1" applyFill="1" applyBorder="1"/>
    <xf numFmtId="0" fontId="1" fillId="3" borderId="12" xfId="0" applyFont="1" applyFill="1" applyBorder="1"/>
    <xf numFmtId="0" fontId="0" fillId="3" borderId="10" xfId="0" applyFill="1" applyBorder="1"/>
    <xf numFmtId="2" fontId="0" fillId="0" borderId="1" xfId="0" applyNumberFormat="1" applyBorder="1"/>
    <xf numFmtId="0" fontId="0" fillId="0" borderId="1" xfId="0" quotePrefix="1" applyBorder="1"/>
    <xf numFmtId="2" fontId="1" fillId="2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showGridLines="0" tabSelected="1" workbookViewId="0"/>
  </sheetViews>
  <sheetFormatPr defaultRowHeight="15" x14ac:dyDescent="0.25"/>
  <cols>
    <col min="1" max="1" width="5" customWidth="1"/>
    <col min="2" max="2" width="4.5703125" customWidth="1"/>
    <col min="3" max="12" width="7.42578125" customWidth="1"/>
  </cols>
  <sheetData>
    <row r="1" spans="1:12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</row>
    <row r="2" spans="1:12" x14ac:dyDescent="0.25">
      <c r="A2" s="5"/>
      <c r="B2" s="6"/>
      <c r="C2" s="7" t="s">
        <v>10</v>
      </c>
      <c r="D2" s="8"/>
      <c r="E2" s="8"/>
      <c r="F2" s="8"/>
      <c r="G2" s="8"/>
      <c r="H2" s="8"/>
      <c r="I2" s="8"/>
      <c r="J2" s="8"/>
      <c r="K2" s="8"/>
      <c r="L2" s="9"/>
    </row>
    <row r="3" spans="1:12" x14ac:dyDescent="0.25">
      <c r="A3" s="5"/>
      <c r="B3" s="10"/>
      <c r="C3" s="10">
        <v>5</v>
      </c>
      <c r="D3" s="10">
        <v>10</v>
      </c>
      <c r="E3" s="10">
        <v>15</v>
      </c>
      <c r="F3" s="10">
        <v>20</v>
      </c>
      <c r="G3" s="10">
        <v>25</v>
      </c>
      <c r="H3" s="10">
        <v>30</v>
      </c>
      <c r="I3" s="10">
        <v>35</v>
      </c>
      <c r="J3" s="10">
        <v>40</v>
      </c>
      <c r="K3" s="10">
        <v>45</v>
      </c>
      <c r="L3" s="11">
        <v>50</v>
      </c>
    </row>
    <row r="4" spans="1:12" ht="15" customHeight="1" x14ac:dyDescent="0.25">
      <c r="A4" s="12" t="s">
        <v>11</v>
      </c>
      <c r="B4" s="10">
        <v>1</v>
      </c>
      <c r="C4" s="15">
        <v>101</v>
      </c>
      <c r="D4" s="15">
        <v>101.2</v>
      </c>
      <c r="E4" s="15">
        <v>101.4</v>
      </c>
      <c r="F4" s="15">
        <v>101.6</v>
      </c>
      <c r="G4" s="15">
        <v>101.8</v>
      </c>
      <c r="H4" s="15">
        <v>102</v>
      </c>
      <c r="I4" s="15">
        <v>102.2</v>
      </c>
      <c r="J4" s="15">
        <v>102.4</v>
      </c>
      <c r="K4" s="15">
        <v>102.6</v>
      </c>
      <c r="L4" s="16">
        <v>102.8</v>
      </c>
    </row>
    <row r="5" spans="1:12" x14ac:dyDescent="0.25">
      <c r="A5" s="12"/>
      <c r="B5" s="10">
        <v>2</v>
      </c>
      <c r="C5" s="15">
        <v>100.5</v>
      </c>
      <c r="D5" s="15">
        <v>100.7</v>
      </c>
      <c r="E5" s="15">
        <v>100.9</v>
      </c>
      <c r="F5" s="15">
        <v>101.1</v>
      </c>
      <c r="G5" s="15">
        <v>101.3</v>
      </c>
      <c r="H5" s="15">
        <v>101.5</v>
      </c>
      <c r="I5" s="15">
        <v>101.7</v>
      </c>
      <c r="J5" s="15">
        <v>101.9</v>
      </c>
      <c r="K5" s="15">
        <v>102.1</v>
      </c>
      <c r="L5" s="16">
        <v>102.3</v>
      </c>
    </row>
    <row r="6" spans="1:12" x14ac:dyDescent="0.25">
      <c r="A6" s="12"/>
      <c r="B6" s="10">
        <v>3</v>
      </c>
      <c r="C6" s="15">
        <v>100</v>
      </c>
      <c r="D6" s="15">
        <v>100.2</v>
      </c>
      <c r="E6" s="15">
        <v>100.4</v>
      </c>
      <c r="F6" s="15">
        <v>100.6</v>
      </c>
      <c r="G6" s="15">
        <v>100.8</v>
      </c>
      <c r="H6" s="15">
        <v>101</v>
      </c>
      <c r="I6" s="15">
        <v>101.2</v>
      </c>
      <c r="J6" s="15">
        <v>101.4</v>
      </c>
      <c r="K6" s="15">
        <v>101.6</v>
      </c>
      <c r="L6" s="16">
        <v>101.8</v>
      </c>
    </row>
    <row r="7" spans="1:12" x14ac:dyDescent="0.25">
      <c r="A7" s="12"/>
      <c r="B7" s="10">
        <v>4</v>
      </c>
      <c r="C7" s="15">
        <v>99.5</v>
      </c>
      <c r="D7" s="15">
        <v>99.7</v>
      </c>
      <c r="E7" s="15">
        <v>99.9</v>
      </c>
      <c r="F7" s="27">
        <v>100.1</v>
      </c>
      <c r="G7" s="27">
        <v>100.3</v>
      </c>
      <c r="H7" s="15">
        <v>100.5</v>
      </c>
      <c r="I7" s="15">
        <v>100.7</v>
      </c>
      <c r="J7" s="15">
        <v>100.9</v>
      </c>
      <c r="K7" s="15">
        <v>101.1</v>
      </c>
      <c r="L7" s="16">
        <v>101.3</v>
      </c>
    </row>
    <row r="8" spans="1:12" x14ac:dyDescent="0.25">
      <c r="A8" s="12"/>
      <c r="B8" s="10">
        <v>5</v>
      </c>
      <c r="C8" s="15">
        <v>99</v>
      </c>
      <c r="D8" s="15">
        <v>99.2</v>
      </c>
      <c r="E8" s="15">
        <v>99.4</v>
      </c>
      <c r="F8" s="27">
        <v>99.6</v>
      </c>
      <c r="G8" s="27">
        <v>99.8</v>
      </c>
      <c r="H8" s="15">
        <v>100</v>
      </c>
      <c r="I8" s="15">
        <v>100.2</v>
      </c>
      <c r="J8" s="15">
        <v>100.4</v>
      </c>
      <c r="K8" s="15">
        <v>100.6</v>
      </c>
      <c r="L8" s="16">
        <v>100.8</v>
      </c>
    </row>
    <row r="9" spans="1:12" x14ac:dyDescent="0.25">
      <c r="A9" s="12"/>
      <c r="B9" s="10">
        <v>6</v>
      </c>
      <c r="C9" s="15">
        <v>98.5</v>
      </c>
      <c r="D9" s="15">
        <v>98.7</v>
      </c>
      <c r="E9" s="15">
        <v>98.9</v>
      </c>
      <c r="F9" s="15">
        <v>99.1</v>
      </c>
      <c r="G9" s="15">
        <v>99.3</v>
      </c>
      <c r="H9" s="15">
        <v>99.5</v>
      </c>
      <c r="I9" s="15">
        <v>99.7</v>
      </c>
      <c r="J9" s="15">
        <v>99.9</v>
      </c>
      <c r="K9" s="15">
        <v>100.1</v>
      </c>
      <c r="L9" s="16">
        <v>100.3</v>
      </c>
    </row>
    <row r="10" spans="1:12" x14ac:dyDescent="0.25">
      <c r="A10" s="12"/>
      <c r="B10" s="10">
        <v>7</v>
      </c>
      <c r="C10" s="15">
        <v>98</v>
      </c>
      <c r="D10" s="15">
        <v>98.2</v>
      </c>
      <c r="E10" s="15">
        <v>98.4</v>
      </c>
      <c r="F10" s="15">
        <v>98.6</v>
      </c>
      <c r="G10" s="15">
        <v>98.8</v>
      </c>
      <c r="H10" s="15">
        <v>99</v>
      </c>
      <c r="I10" s="15">
        <v>99.2</v>
      </c>
      <c r="J10" s="15">
        <v>99.4</v>
      </c>
      <c r="K10" s="15">
        <v>99.6</v>
      </c>
      <c r="L10" s="16">
        <v>99.8</v>
      </c>
    </row>
    <row r="11" spans="1:12" x14ac:dyDescent="0.25">
      <c r="A11" s="12"/>
      <c r="B11" s="10">
        <v>8</v>
      </c>
      <c r="C11" s="15">
        <v>97.5</v>
      </c>
      <c r="D11" s="15">
        <v>97.7</v>
      </c>
      <c r="E11" s="15">
        <v>97.9</v>
      </c>
      <c r="F11" s="15">
        <v>98.1</v>
      </c>
      <c r="G11" s="15">
        <v>98.3</v>
      </c>
      <c r="H11" s="15">
        <v>98.5</v>
      </c>
      <c r="I11" s="15">
        <v>98.7</v>
      </c>
      <c r="J11" s="15">
        <v>98.9</v>
      </c>
      <c r="K11" s="15">
        <v>99.1</v>
      </c>
      <c r="L11" s="16">
        <v>99.3</v>
      </c>
    </row>
    <row r="12" spans="1:12" x14ac:dyDescent="0.25">
      <c r="A12" s="12"/>
      <c r="B12" s="10">
        <v>9</v>
      </c>
      <c r="C12" s="15">
        <v>97</v>
      </c>
      <c r="D12" s="15">
        <v>97.2</v>
      </c>
      <c r="E12" s="15">
        <v>97.4</v>
      </c>
      <c r="F12" s="15">
        <v>97.6</v>
      </c>
      <c r="G12" s="15">
        <v>97.8</v>
      </c>
      <c r="H12" s="15">
        <v>98</v>
      </c>
      <c r="I12" s="15">
        <v>98.2</v>
      </c>
      <c r="J12" s="15">
        <v>98.4</v>
      </c>
      <c r="K12" s="15">
        <v>98.6</v>
      </c>
      <c r="L12" s="16">
        <v>98.8</v>
      </c>
    </row>
    <row r="13" spans="1:12" x14ac:dyDescent="0.25">
      <c r="A13" s="13"/>
      <c r="B13" s="14">
        <v>10</v>
      </c>
      <c r="C13" s="17">
        <v>96.5</v>
      </c>
      <c r="D13" s="17">
        <v>96.7</v>
      </c>
      <c r="E13" s="17">
        <v>96.9</v>
      </c>
      <c r="F13" s="17">
        <v>97.1</v>
      </c>
      <c r="G13" s="17">
        <v>97.3</v>
      </c>
      <c r="H13" s="17">
        <v>97.5</v>
      </c>
      <c r="I13" s="17">
        <v>97.7</v>
      </c>
      <c r="J13" s="17">
        <v>97.9</v>
      </c>
      <c r="K13" s="17">
        <v>98.1</v>
      </c>
      <c r="L13" s="18">
        <v>98.3</v>
      </c>
    </row>
    <row r="14" spans="1:12" x14ac:dyDescent="0.25">
      <c r="A14" s="1"/>
    </row>
    <row r="15" spans="1:12" x14ac:dyDescent="0.25">
      <c r="A15" s="22" t="s">
        <v>12</v>
      </c>
      <c r="B15" s="23"/>
      <c r="C15" s="24"/>
      <c r="D15" s="21">
        <v>22.5</v>
      </c>
      <c r="F15" s="20" t="s">
        <v>2</v>
      </c>
      <c r="G15" s="19">
        <f>INDEX(C3:L3,MATCH(D15,C3:L3,1))</f>
        <v>20</v>
      </c>
    </row>
    <row r="16" spans="1:12" x14ac:dyDescent="0.25">
      <c r="A16" s="22" t="s">
        <v>13</v>
      </c>
      <c r="B16" s="23"/>
      <c r="C16" s="24"/>
      <c r="D16" s="21">
        <v>4.5</v>
      </c>
      <c r="F16" s="20" t="s">
        <v>3</v>
      </c>
      <c r="G16" s="19" cm="1">
        <f t="array" ref="G16">INDEX(C3:L3,MATCH(D15,C3:L3,1)+1)</f>
        <v>25</v>
      </c>
    </row>
    <row r="17" spans="1:7" x14ac:dyDescent="0.25">
      <c r="F17" s="20" t="s">
        <v>4</v>
      </c>
      <c r="G17" s="19">
        <f>INDEX(B4:B13,MATCH(D16,B4:B13,1))</f>
        <v>4</v>
      </c>
    </row>
    <row r="18" spans="1:7" x14ac:dyDescent="0.25">
      <c r="A18" s="22" t="s">
        <v>1</v>
      </c>
      <c r="B18" s="23"/>
      <c r="C18" s="24"/>
      <c r="D18" s="26">
        <f>1/((G16-G15)*(G18-G17))*(G19*(G16-D15)*(G18-D16)+G21*(D15-G15)*(G18-D16)+G20*(G16-D15)*(D16-G17)+G22*(D15-G15)*(D16-G17))</f>
        <v>99.95</v>
      </c>
      <c r="F18" s="20" t="s">
        <v>5</v>
      </c>
      <c r="G18" s="19" cm="1">
        <f t="array" ref="G18">INDEX(B4:B13,MATCH(D16,B4:B13,1)+1)</f>
        <v>5</v>
      </c>
    </row>
    <row r="19" spans="1:7" x14ac:dyDescent="0.25">
      <c r="F19" s="20" t="s">
        <v>6</v>
      </c>
      <c r="G19" s="25">
        <f>INDEX(C4:L13,MATCH(G17,B4:B13,0),MATCH(G15,C3:L3,0))</f>
        <v>100.1</v>
      </c>
    </row>
    <row r="20" spans="1:7" x14ac:dyDescent="0.25">
      <c r="F20" s="20" t="s">
        <v>7</v>
      </c>
      <c r="G20" s="25">
        <f>INDEX(C4:L13,MATCH(G18,B4:B13,0),MATCH(G15,C3:L3,0))</f>
        <v>99.6</v>
      </c>
    </row>
    <row r="21" spans="1:7" x14ac:dyDescent="0.25">
      <c r="F21" s="20" t="s">
        <v>8</v>
      </c>
      <c r="G21" s="25">
        <f>INDEX(C4:L13,MATCH(G17,B4:B13,0),MATCH(G16,C3:L3,0))</f>
        <v>100.3</v>
      </c>
    </row>
    <row r="22" spans="1:7" x14ac:dyDescent="0.25">
      <c r="F22" s="20" t="s">
        <v>9</v>
      </c>
      <c r="G22" s="25">
        <f>INDEX(C4:L13,MATCH(G18,B4:B13,0),MATCH(G16,C3:L3,0))</f>
        <v>99.8</v>
      </c>
    </row>
  </sheetData>
  <mergeCells count="1">
    <mergeCell ref="A4:A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Bilinear Interpolation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Nehad  Ulfat</cp:lastModifiedBy>
  <dcterms:created xsi:type="dcterms:W3CDTF">2015-06-05T18:17:20Z</dcterms:created>
  <dcterms:modified xsi:type="dcterms:W3CDTF">2024-09-09T06:18:37Z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2024-09-09T04:16:18Z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cedf5e9e-719d-4fcf-89d1-7c62463db410</vt:lpwstr>
  </property>
  <property fmtid="{D5CDD505-2E9C-101B-9397-08002B2CF9AE}" pid="8" name="MSIP_Label_defa4170-0d19-0005-0004-bc88714345d2_ContentBits">
    <vt:lpwstr>0</vt:lpwstr>
  </property>
</Properties>
</file>