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count unique values excel pivot\"/>
    </mc:Choice>
  </mc:AlternateContent>
  <xr:revisionPtr revIDLastSave="0" documentId="13_ncr:1_{6341661B-6B95-4008-90FB-98CCF8608405}" xr6:coauthVersionLast="47" xr6:coauthVersionMax="47" xr10:uidLastSave="{00000000-0000-0000-0000-000000000000}"/>
  <bookViews>
    <workbookView xWindow="-120" yWindow="-120" windowWidth="20730" windowHeight="11310" xr2:uid="{37AE0221-E5E4-488D-A2E9-EEFD053B1439}"/>
  </bookViews>
  <sheets>
    <sheet name="PivotSheetDM" sheetId="3" r:id="rId1"/>
    <sheet name="DataSheetDM" sheetId="2" r:id="rId2"/>
    <sheet name="PivotSheetColumn" sheetId="4" r:id="rId3"/>
    <sheet name="DataSheetColumn" sheetId="1" r:id="rId4"/>
  </sheets>
  <definedNames>
    <definedName name="_xlcn.WorksheetConnection_CountUnique.xlsxTable331" hidden="1">Table33[]</definedName>
  </definedNames>
  <calcPr calcId="191029"/>
  <pivotCaches>
    <pivotCache cacheId="210" r:id="rId5"/>
    <pivotCache cacheId="219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33" name="Table33" connection="WorksheetConnection_CountUnique.xlsx!Table3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2F93E81-D4C8-40CE-9562-B8B0C97D1FAB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780D058-F165-497D-BD0A-D27F58208888}" name="WorksheetConnection_CountUnique.xlsx!Table33" type="102" refreshedVersion="8" minRefreshableVersion="5">
    <extLst>
      <ext xmlns:x15="http://schemas.microsoft.com/office/spreadsheetml/2010/11/main" uri="{DE250136-89BD-433C-8126-D09CA5730AF9}">
        <x15:connection id="Table33" autoDelete="1">
          <x15:rangePr sourceName="_xlcn.WorksheetConnection_CountUnique.xlsxTable331"/>
        </x15:connection>
      </ext>
    </extLst>
  </connection>
</connections>
</file>

<file path=xl/sharedStrings.xml><?xml version="1.0" encoding="utf-8"?>
<sst xmlns="http://schemas.openxmlformats.org/spreadsheetml/2006/main" count="137" uniqueCount="44">
  <si>
    <t>Transaction ID</t>
  </si>
  <si>
    <t>Customer</t>
  </si>
  <si>
    <t>Item</t>
  </si>
  <si>
    <t>Amount ($)</t>
  </si>
  <si>
    <t>City</t>
  </si>
  <si>
    <t>T1000</t>
  </si>
  <si>
    <t>Lucas King</t>
  </si>
  <si>
    <t>Jacket</t>
  </si>
  <si>
    <t>Vancouver</t>
  </si>
  <si>
    <t>T1001</t>
  </si>
  <si>
    <t>Jessica Davis</t>
  </si>
  <si>
    <t>Hat</t>
  </si>
  <si>
    <t>New York</t>
  </si>
  <si>
    <t>T1002</t>
  </si>
  <si>
    <t>Ruby Scott</t>
  </si>
  <si>
    <t>Shoes</t>
  </si>
  <si>
    <t>Glasgow</t>
  </si>
  <si>
    <t>T1003</t>
  </si>
  <si>
    <t>John Smith</t>
  </si>
  <si>
    <t>Bag</t>
  </si>
  <si>
    <t>Toronto</t>
  </si>
  <si>
    <t>T1004</t>
  </si>
  <si>
    <t>Emma Lee</t>
  </si>
  <si>
    <t>T1005</t>
  </si>
  <si>
    <t>Montreal</t>
  </si>
  <si>
    <t>T1006</t>
  </si>
  <si>
    <t>Michael Brown</t>
  </si>
  <si>
    <t>Birmingham</t>
  </si>
  <si>
    <t>T1007</t>
  </si>
  <si>
    <t>T1008</t>
  </si>
  <si>
    <t>Liam Thompson</t>
  </si>
  <si>
    <t>Sydney</t>
  </si>
  <si>
    <t>T1009</t>
  </si>
  <si>
    <t>Sophie Walker</t>
  </si>
  <si>
    <t>Christchurch</t>
  </si>
  <si>
    <t>T1010</t>
  </si>
  <si>
    <t>T1011</t>
  </si>
  <si>
    <t>Mason Hall</t>
  </si>
  <si>
    <t>Chicago</t>
  </si>
  <si>
    <t>Row Labels</t>
  </si>
  <si>
    <t>Grand Total</t>
  </si>
  <si>
    <t>Distinct Count of Customer</t>
  </si>
  <si>
    <t>Unique Customer Count</t>
  </si>
  <si>
    <t>Sum of Unique Customer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</si>
</sst>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/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5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</cellXfs>
  <cellStyles count="2">
    <cellStyle name="Normal" xfId="0" builtinId="0"/>
    <cellStyle name="Normal 2" xfId="1" xr:uid="{12C9604D-AA34-4A81-BA2C-64C3458EEA92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sa" refreshedDate="45818.525933449077" backgroundQuery="1" createdVersion="8" refreshedVersion="8" minRefreshableVersion="3" recordCount="0" supportSubquery="1" supportAdvancedDrill="1" xr:uid="{2C50874A-5E98-4F34-8ADD-493C42B714EF}">
  <cacheSource type="external" connectionId="1"/>
  <cacheFields count="2">
    <cacheField name="[Table33].[Transaction ID].[Transaction ID]" caption="Transaction ID" numFmtId="0" level="1">
      <sharedItems count="12">
        <s v="T1000"/>
        <s v="T1001"/>
        <s v="T1002"/>
        <s v="T1003"/>
        <s v="T1004"/>
        <s v="T1005"/>
        <s v="T1006"/>
        <s v="T1007"/>
        <s v="T1008"/>
        <s v="T1009"/>
        <s v="T1010"/>
        <s v="T1011"/>
      </sharedItems>
    </cacheField>
    <cacheField name="[Measures].[Distinct Count of Customer]" caption="Distinct Count of Customer" numFmtId="0" hierarchy="8" level="32767"/>
  </cacheFields>
  <cacheHierarchies count="9">
    <cacheHierarchy uniqueName="[Table33].[Transaction ID]" caption="Transaction ID" attribute="1" defaultMemberUniqueName="[Table33].[Transaction ID].[All]" allUniqueName="[Table33].[Transaction ID].[All]" dimensionUniqueName="[Table33]" displayFolder="" count="2" memberValueDatatype="130" unbalanced="0">
      <fieldsUsage count="2">
        <fieldUsage x="-1"/>
        <fieldUsage x="0"/>
      </fieldsUsage>
    </cacheHierarchy>
    <cacheHierarchy uniqueName="[Table33].[Customer]" caption="Customer" attribute="1" defaultMemberUniqueName="[Table33].[Customer].[All]" allUniqueName="[Table33].[Customer].[All]" dimensionUniqueName="[Table33]" displayFolder="" count="2" memberValueDatatype="130" unbalanced="0"/>
    <cacheHierarchy uniqueName="[Table33].[Item]" caption="Item" attribute="1" defaultMemberUniqueName="[Table33].[Item].[All]" allUniqueName="[Table33].[Item].[All]" dimensionUniqueName="[Table33]" displayFolder="" count="0" memberValueDatatype="130" unbalanced="0"/>
    <cacheHierarchy uniqueName="[Table33].[Amount ($)]" caption="Amount ($)" attribute="1" defaultMemberUniqueName="[Table33].[Amount ($)].[All]" allUniqueName="[Table33].[Amount ($)].[All]" dimensionUniqueName="[Table33]" displayFolder="" count="0" memberValueDatatype="20" unbalanced="0"/>
    <cacheHierarchy uniqueName="[Table33].[City]" caption="City" attribute="1" defaultMemberUniqueName="[Table33].[City].[All]" allUniqueName="[Table33].[City].[All]" dimensionUniqueName="[Table33]" displayFolder="" count="0" memberValueDatatype="130" unbalanced="0"/>
    <cacheHierarchy uniqueName="[Measures].[__XL_Count Table33]" caption="__XL_Count Table33" measure="1" displayFolder="" measureGroup="Table33" count="0" hidden="1"/>
    <cacheHierarchy uniqueName="[Measures].[__No measures defined]" caption="__No measures defined" measure="1" displayFolder="" count="0" hidden="1"/>
    <cacheHierarchy uniqueName="[Measures].[Count of Customer]" caption="Count of Customer" measure="1" displayFolder="" measureGroup="Table33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Distinct Count of Customer]" caption="Distinct Count of Customer" measure="1" displayFolder="" measureGroup="Table33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Table33" uniqueName="[Table33]" caption="Table33"/>
  </dimensions>
  <measureGroups count="1">
    <measureGroup name="Table33" caption="Table33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sa" refreshedDate="45818.537016898146" createdVersion="8" refreshedVersion="8" minRefreshableVersion="3" recordCount="12" xr:uid="{189E411F-78EA-4008-9C67-71E303E5D907}">
  <cacheSource type="worksheet">
    <worksheetSource name="Table3"/>
  </cacheSource>
  <cacheFields count="6">
    <cacheField name="Transaction ID" numFmtId="0">
      <sharedItems count="12">
        <s v="T1000"/>
        <s v="T1001"/>
        <s v="T1002"/>
        <s v="T1003"/>
        <s v="T1004"/>
        <s v="T1005"/>
        <s v="T1006"/>
        <s v="T1007"/>
        <s v="T1008"/>
        <s v="T1009"/>
        <s v="T1010"/>
        <s v="T1011"/>
      </sharedItems>
    </cacheField>
    <cacheField name="Customer" numFmtId="0">
      <sharedItems/>
    </cacheField>
    <cacheField name="Item" numFmtId="0">
      <sharedItems/>
    </cacheField>
    <cacheField name="Amount ($)" numFmtId="0">
      <sharedItems containsSemiMixedTypes="0" containsString="0" containsNumber="1" containsInteger="1" minValue="25" maxValue="199"/>
    </cacheField>
    <cacheField name="City" numFmtId="0">
      <sharedItems/>
    </cacheField>
    <cacheField name="Unique Customer Count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s v="Lucas King"/>
    <s v="Jacket"/>
    <n v="179"/>
    <s v="Vancouver"/>
    <n v="1"/>
  </r>
  <r>
    <x v="1"/>
    <s v="Jessica Davis"/>
    <s v="Hat"/>
    <n v="199"/>
    <s v="New York"/>
    <n v="1"/>
  </r>
  <r>
    <x v="2"/>
    <s v="Ruby Scott"/>
    <s v="Shoes"/>
    <n v="25"/>
    <s v="Glasgow"/>
    <n v="1"/>
  </r>
  <r>
    <x v="3"/>
    <s v="John Smith"/>
    <s v="Bag"/>
    <n v="138"/>
    <s v="Toronto"/>
    <n v="1"/>
  </r>
  <r>
    <x v="4"/>
    <s v="Emma Lee"/>
    <s v="Shoes"/>
    <n v="119"/>
    <s v="Glasgow"/>
    <n v="1"/>
  </r>
  <r>
    <x v="5"/>
    <s v="Emma Lee"/>
    <s v="Bag"/>
    <n v="84"/>
    <s v="Montreal"/>
    <n v="0"/>
  </r>
  <r>
    <x v="6"/>
    <s v="Michael Brown"/>
    <s v="Hat"/>
    <n v="162"/>
    <s v="Birmingham"/>
    <n v="1"/>
  </r>
  <r>
    <x v="7"/>
    <s v="Michael Brown"/>
    <s v="Hat"/>
    <n v="35"/>
    <s v="Birmingham"/>
    <n v="0"/>
  </r>
  <r>
    <x v="8"/>
    <s v="Liam Thompson"/>
    <s v="Bag"/>
    <n v="97"/>
    <s v="Sydney"/>
    <n v="1"/>
  </r>
  <r>
    <x v="9"/>
    <s v="Sophie Walker"/>
    <s v="Hat"/>
    <n v="136"/>
    <s v="Christchurch"/>
    <n v="1"/>
  </r>
  <r>
    <x v="10"/>
    <s v="Jessica Davis"/>
    <s v="Jacket"/>
    <n v="31"/>
    <s v="Sydney"/>
    <n v="0"/>
  </r>
  <r>
    <x v="11"/>
    <s v="Mason Hall"/>
    <s v="Bag"/>
    <n v="139"/>
    <s v="Chicago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031F7B-C0A8-41AF-A3D8-4C920E0C0E70}" name="PivotTable5" cacheId="210" applyNumberFormats="0" applyBorderFormats="0" applyFontFormats="0" applyPatternFormats="0" applyAlignmentFormats="0" applyWidthHeightFormats="1" dataCaption="Values" updatedVersion="8" minRefreshableVersion="3" useAutoFormatting="1" subtotalHiddenItems="1" itemPrintTitles="1" createdVersion="8" indent="0" outline="1" outlineData="1" multipleFieldFilters="0">
  <location ref="A3:B16" firstHeaderRow="1" firstDataRow="1" firstDataCol="1"/>
  <pivotFields count="2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Distinct Count of Customer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ountUnique.xlsx!Table33">
        <x15:activeTabTopLevelEntity name="[Table3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A9476B-7CB8-4555-A827-7F3A611AE143}" name="PivotTable6" cacheId="21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6" firstHeaderRow="1" firstDataRow="1" firstDataCol="1"/>
  <pivotFields count="6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Unique Customer Count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2CD9EA-991A-4E17-841B-60F699886242}" name="Table33" displayName="Table33" ref="A1:E13" totalsRowShown="0" headerRowDxfId="10" dataDxfId="9" headerRowBorderDxfId="7" tableBorderDxfId="8" totalsRowBorderDxfId="6" headerRowCellStyle="Normal 2" dataCellStyle="Normal 2">
  <autoFilter ref="A1:E13" xr:uid="{7CDEF6E7-364A-4FEF-92C5-50F29739A6EC}"/>
  <tableColumns count="5">
    <tableColumn id="1" xr3:uid="{552F66C1-11CA-4F06-9882-7FC1F40EE106}" name="Transaction ID" dataDxfId="5" dataCellStyle="Normal 2"/>
    <tableColumn id="2" xr3:uid="{B1E3CE8F-1A14-4FCD-A675-B571A6732873}" name="Customer" dataDxfId="4" dataCellStyle="Normal 2"/>
    <tableColumn id="3" xr3:uid="{D1D8A0A8-8ABA-4BE4-A1E2-03459617ADAA}" name="Item" dataDxfId="3" dataCellStyle="Normal 2"/>
    <tableColumn id="4" xr3:uid="{7CBDDDBE-3D33-49C3-BA5D-CC5E854B5E0D}" name="Amount ($)" dataDxfId="2" dataCellStyle="Normal 2"/>
    <tableColumn id="5" xr3:uid="{2B16147E-52C1-4D3A-8D88-F547AA53DD08}" name="City" dataDxfId="1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FC74AD-A9A1-4D57-8F84-98B516FD18F9}" name="Table3" displayName="Table3" ref="A1:F13" totalsRowShown="0" headerRowDxfId="20" dataDxfId="19" headerRowBorderDxfId="17" tableBorderDxfId="18" totalsRowBorderDxfId="16" headerRowCellStyle="Normal 2" dataCellStyle="Normal 2">
  <autoFilter ref="A1:F13" xr:uid="{7CDEF6E7-364A-4FEF-92C5-50F29739A6EC}"/>
  <tableColumns count="6">
    <tableColumn id="1" xr3:uid="{EF83F9F6-1917-4C2D-89BB-A1FA70A1D87A}" name="Transaction ID" dataDxfId="15" dataCellStyle="Normal 2"/>
    <tableColumn id="2" xr3:uid="{911B8F2B-AAFF-4EA2-82FA-39693B13CE60}" name="Customer" dataDxfId="14" dataCellStyle="Normal 2"/>
    <tableColumn id="3" xr3:uid="{93D99CC7-FC9C-45F2-BE82-227A46EFCC45}" name="Item" dataDxfId="13" dataCellStyle="Normal 2"/>
    <tableColumn id="4" xr3:uid="{CCBAB249-8660-4EDA-A657-D386BEFC9AEC}" name="Amount ($)" dataDxfId="12" dataCellStyle="Normal 2"/>
    <tableColumn id="5" xr3:uid="{BB0B7B4B-170E-4DAB-A509-B2C1F84730CF}" name="City" dataDxfId="11" dataCellStyle="Normal 2"/>
    <tableColumn id="7" xr3:uid="{7647B776-3837-4F0D-A856-84BA8539E6F4}" name="Unique Customer Count" dataDxfId="0" dataCellStyle="Normal 2">
      <calculatedColumnFormula>IF(COUNTIF(B$2:B2, B2) = 1, 1, 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E9EBF-572F-47EE-AE59-0380774A7954}">
  <dimension ref="A3:B16"/>
  <sheetViews>
    <sheetView showGridLines="0" tabSelected="1" workbookViewId="0">
      <selection activeCell="B5" sqref="B5"/>
    </sheetView>
  </sheetViews>
  <sheetFormatPr defaultRowHeight="15" x14ac:dyDescent="0.25"/>
  <cols>
    <col min="1" max="1" width="13.42578125" bestFit="1" customWidth="1"/>
    <col min="2" max="2" width="26.42578125" bestFit="1" customWidth="1"/>
  </cols>
  <sheetData>
    <row r="3" spans="1:2" x14ac:dyDescent="0.25">
      <c r="A3" s="12" t="s">
        <v>39</v>
      </c>
      <c r="B3" t="s">
        <v>41</v>
      </c>
    </row>
    <row r="4" spans="1:2" x14ac:dyDescent="0.25">
      <c r="A4" s="13" t="s">
        <v>5</v>
      </c>
      <c r="B4" s="14">
        <v>1</v>
      </c>
    </row>
    <row r="5" spans="1:2" x14ac:dyDescent="0.25">
      <c r="A5" s="13" t="s">
        <v>9</v>
      </c>
      <c r="B5" s="14">
        <v>1</v>
      </c>
    </row>
    <row r="6" spans="1:2" x14ac:dyDescent="0.25">
      <c r="A6" s="13" t="s">
        <v>13</v>
      </c>
      <c r="B6" s="14">
        <v>1</v>
      </c>
    </row>
    <row r="7" spans="1:2" x14ac:dyDescent="0.25">
      <c r="A7" s="13" t="s">
        <v>17</v>
      </c>
      <c r="B7" s="14">
        <v>1</v>
      </c>
    </row>
    <row r="8" spans="1:2" x14ac:dyDescent="0.25">
      <c r="A8" s="13" t="s">
        <v>21</v>
      </c>
      <c r="B8" s="14">
        <v>1</v>
      </c>
    </row>
    <row r="9" spans="1:2" x14ac:dyDescent="0.25">
      <c r="A9" s="13" t="s">
        <v>23</v>
      </c>
      <c r="B9" s="14">
        <v>1</v>
      </c>
    </row>
    <row r="10" spans="1:2" x14ac:dyDescent="0.25">
      <c r="A10" s="13" t="s">
        <v>25</v>
      </c>
      <c r="B10" s="14">
        <v>1</v>
      </c>
    </row>
    <row r="11" spans="1:2" x14ac:dyDescent="0.25">
      <c r="A11" s="13" t="s">
        <v>28</v>
      </c>
      <c r="B11" s="14">
        <v>1</v>
      </c>
    </row>
    <row r="12" spans="1:2" x14ac:dyDescent="0.25">
      <c r="A12" s="13" t="s">
        <v>29</v>
      </c>
      <c r="B12" s="14">
        <v>1</v>
      </c>
    </row>
    <row r="13" spans="1:2" x14ac:dyDescent="0.25">
      <c r="A13" s="13" t="s">
        <v>32</v>
      </c>
      <c r="B13" s="14">
        <v>1</v>
      </c>
    </row>
    <row r="14" spans="1:2" x14ac:dyDescent="0.25">
      <c r="A14" s="13" t="s">
        <v>35</v>
      </c>
      <c r="B14" s="14">
        <v>1</v>
      </c>
    </row>
    <row r="15" spans="1:2" x14ac:dyDescent="0.25">
      <c r="A15" s="13" t="s">
        <v>36</v>
      </c>
      <c r="B15" s="14">
        <v>1</v>
      </c>
    </row>
    <row r="16" spans="1:2" x14ac:dyDescent="0.25">
      <c r="A16" s="13" t="s">
        <v>40</v>
      </c>
      <c r="B16" s="14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1F5C-08D0-4BAB-A92B-7BBF7F295AFA}">
  <dimension ref="A1:Z1000"/>
  <sheetViews>
    <sheetView showGridLines="0" workbookViewId="0">
      <selection activeCell="D6" sqref="D6"/>
    </sheetView>
  </sheetViews>
  <sheetFormatPr defaultColWidth="14.42578125" defaultRowHeight="15" customHeight="1" x14ac:dyDescent="0.25"/>
  <cols>
    <col min="1" max="5" width="18.7109375" style="5" customWidth="1"/>
    <col min="6" max="6" width="15.42578125" style="5" customWidth="1"/>
    <col min="7" max="26" width="8.7109375" style="5" customWidth="1"/>
    <col min="27" max="16384" width="14.42578125" style="5"/>
  </cols>
  <sheetData>
    <row r="1" spans="1:26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ht="18" customHeight="1" x14ac:dyDescent="0.25">
      <c r="A2" s="6" t="s">
        <v>5</v>
      </c>
      <c r="B2" s="7" t="s">
        <v>6</v>
      </c>
      <c r="C2" s="7" t="s">
        <v>7</v>
      </c>
      <c r="D2" s="7">
        <v>179</v>
      </c>
      <c r="E2" s="8" t="s">
        <v>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6" ht="18" customHeight="1" x14ac:dyDescent="0.25">
      <c r="A3" s="6" t="s">
        <v>9</v>
      </c>
      <c r="B3" s="7" t="s">
        <v>10</v>
      </c>
      <c r="C3" s="7" t="s">
        <v>11</v>
      </c>
      <c r="D3" s="7">
        <v>199</v>
      </c>
      <c r="E3" s="8" t="s">
        <v>12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6" ht="18" customHeight="1" x14ac:dyDescent="0.25">
      <c r="A4" s="6" t="s">
        <v>13</v>
      </c>
      <c r="B4" s="7" t="s">
        <v>14</v>
      </c>
      <c r="C4" s="7" t="s">
        <v>15</v>
      </c>
      <c r="D4" s="7">
        <v>25</v>
      </c>
      <c r="E4" s="8" t="s">
        <v>16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ht="18" customHeight="1" x14ac:dyDescent="0.25">
      <c r="A5" s="6" t="s">
        <v>17</v>
      </c>
      <c r="B5" s="7" t="s">
        <v>18</v>
      </c>
      <c r="C5" s="7" t="s">
        <v>19</v>
      </c>
      <c r="D5" s="7">
        <v>138</v>
      </c>
      <c r="E5" s="8" t="s">
        <v>20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6" ht="18" customHeight="1" x14ac:dyDescent="0.25">
      <c r="A6" s="6" t="s">
        <v>21</v>
      </c>
      <c r="B6" s="7" t="s">
        <v>22</v>
      </c>
      <c r="C6" s="7" t="s">
        <v>15</v>
      </c>
      <c r="D6" s="7">
        <v>119</v>
      </c>
      <c r="E6" s="8" t="s">
        <v>16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6" ht="18" customHeight="1" x14ac:dyDescent="0.25">
      <c r="A7" s="6" t="s">
        <v>23</v>
      </c>
      <c r="B7" s="7" t="s">
        <v>22</v>
      </c>
      <c r="C7" s="7" t="s">
        <v>19</v>
      </c>
      <c r="D7" s="7">
        <v>84</v>
      </c>
      <c r="E7" s="8" t="s">
        <v>24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6" ht="18" customHeight="1" x14ac:dyDescent="0.25">
      <c r="A8" s="6" t="s">
        <v>25</v>
      </c>
      <c r="B8" s="7" t="s">
        <v>26</v>
      </c>
      <c r="C8" s="7" t="s">
        <v>11</v>
      </c>
      <c r="D8" s="7">
        <v>162</v>
      </c>
      <c r="E8" s="8" t="s">
        <v>27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6" ht="18" customHeight="1" x14ac:dyDescent="0.25">
      <c r="A9" s="6" t="s">
        <v>28</v>
      </c>
      <c r="B9" s="7" t="s">
        <v>26</v>
      </c>
      <c r="C9" s="7" t="s">
        <v>11</v>
      </c>
      <c r="D9" s="7">
        <v>35</v>
      </c>
      <c r="E9" s="8" t="s">
        <v>27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6" ht="18" customHeight="1" x14ac:dyDescent="0.25">
      <c r="A10" s="6" t="s">
        <v>29</v>
      </c>
      <c r="B10" s="7" t="s">
        <v>30</v>
      </c>
      <c r="C10" s="7" t="s">
        <v>19</v>
      </c>
      <c r="D10" s="7">
        <v>97</v>
      </c>
      <c r="E10" s="8" t="s">
        <v>31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6" ht="18" customHeight="1" x14ac:dyDescent="0.25">
      <c r="A11" s="6" t="s">
        <v>32</v>
      </c>
      <c r="B11" s="7" t="s">
        <v>33</v>
      </c>
      <c r="C11" s="7" t="s">
        <v>11</v>
      </c>
      <c r="D11" s="7">
        <v>136</v>
      </c>
      <c r="E11" s="8" t="s">
        <v>34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6" ht="18" customHeight="1" x14ac:dyDescent="0.25">
      <c r="A12" s="6" t="s">
        <v>35</v>
      </c>
      <c r="B12" s="7" t="s">
        <v>10</v>
      </c>
      <c r="C12" s="7" t="s">
        <v>7</v>
      </c>
      <c r="D12" s="7">
        <v>31</v>
      </c>
      <c r="E12" s="8" t="s">
        <v>31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6" ht="18" customHeight="1" x14ac:dyDescent="0.25">
      <c r="A13" s="9" t="s">
        <v>36</v>
      </c>
      <c r="B13" s="10" t="s">
        <v>37</v>
      </c>
      <c r="C13" s="10" t="s">
        <v>19</v>
      </c>
      <c r="D13" s="10">
        <v>139</v>
      </c>
      <c r="E13" s="11" t="s">
        <v>38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6" ht="18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8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8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8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8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8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8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8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8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8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8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8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8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8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8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8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8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8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8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8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8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8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8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8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8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8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8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8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8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8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8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8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8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8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8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8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8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8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8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8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8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8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8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8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8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8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8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8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8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8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8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8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8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8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8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8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8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8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8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8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8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8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8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8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8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8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8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8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8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8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8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8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8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8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8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8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8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8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8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8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8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8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8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8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8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8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8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8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8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8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8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8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8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8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8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8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8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8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8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8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8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8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8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8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8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8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8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8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8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8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8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8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8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8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8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8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8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8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8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8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8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8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8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8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8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8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8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8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8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8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8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8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8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8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8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8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8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8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8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8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8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8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8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8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8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8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8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8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8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8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8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8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8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8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8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8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8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8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8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8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8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8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8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8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8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8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8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8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8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8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8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8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8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8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8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8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8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8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8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8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8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8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8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8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8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8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8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8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8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8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8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8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8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8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8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8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8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8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8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8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8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8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8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8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8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8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8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8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8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8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8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8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8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8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8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8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8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8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8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8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8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8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8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8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8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8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8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8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8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8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8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8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8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8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8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8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8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8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8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8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8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8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8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8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8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8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8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8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8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8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8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8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8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8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8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8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8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8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8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8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8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8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8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8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8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8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8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8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8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8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8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8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8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8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8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8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8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8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8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8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8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8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8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8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8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8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8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8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8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8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8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8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8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8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8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8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8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8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8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8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8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8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8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8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8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8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8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8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8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8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8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8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8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8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8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8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8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8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8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8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8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8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8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8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8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8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8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8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8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8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8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8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8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8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8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8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8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8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8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8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8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8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8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8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8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8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8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8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8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8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8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8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8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8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8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8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8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8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8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8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8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8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8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8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8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8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8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8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8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8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8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8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8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8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8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8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8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8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8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8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8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8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8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8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8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8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8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8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8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8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8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8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8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8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8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8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8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8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8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8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8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8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8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8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8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8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8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8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8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8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8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8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8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8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8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8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8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8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8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8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8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8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8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8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8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8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8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8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8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8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8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8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8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8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8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8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8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8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8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8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8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8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8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8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8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8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8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8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8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8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8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8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8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8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8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8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8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8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8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8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8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8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8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8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8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8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8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8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8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8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8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8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8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8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8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8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8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8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8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8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8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8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8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8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8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8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8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8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8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8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8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8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8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8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8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8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8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8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8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8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8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8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8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8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8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8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8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8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8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8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8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8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8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8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8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8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8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8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8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8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8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8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8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8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8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8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8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8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8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8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8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8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8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8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8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8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8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8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8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8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8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8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8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8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8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8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8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8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8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8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8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8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8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8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8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8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8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8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8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8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8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8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8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8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8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8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8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8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8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8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8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8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8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8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8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8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8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8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8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8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8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8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8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8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8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8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8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8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8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8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8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8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8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8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8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8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8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8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8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8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8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8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8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8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8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8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8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8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8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8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8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8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8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8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8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8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8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8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8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8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8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8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8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8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8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8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8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8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8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8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8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8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8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8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8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8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8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8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8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8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8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8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8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8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8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8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8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8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8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8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8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8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8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8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8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8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8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8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8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8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8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8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8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8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8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8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8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8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8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8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8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8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8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8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8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8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8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8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8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8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8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8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8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8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8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8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8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8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8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8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8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8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8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8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8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8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8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8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8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8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8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8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8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8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8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8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8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8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8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8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8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8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8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8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8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8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8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8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8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8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8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8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8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8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8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8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8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8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8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8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8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8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8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8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8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8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8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8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8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8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8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8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8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8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8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8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8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8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8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8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8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8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8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8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8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8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8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8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8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8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8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8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8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8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8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8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8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8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8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8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8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8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8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8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8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8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8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8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8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8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8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8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8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8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8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8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8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8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8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8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8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8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8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8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8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8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8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8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8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8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8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8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8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8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8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8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8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8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8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8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8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8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8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8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8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8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8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8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8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8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8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8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8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8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8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8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8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8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8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8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8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8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8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8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8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8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8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8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8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8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8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8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8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8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8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8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8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8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8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8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8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8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8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8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8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8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8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8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8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8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8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8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8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8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8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8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8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8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8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8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8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8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8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8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8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8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8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8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8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8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8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8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8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8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8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8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8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8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8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8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8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8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8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8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8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8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8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8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8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8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8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8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8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8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8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8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8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8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8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8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8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8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2B30-B44F-4F49-986D-F0FBB63BAEB4}">
  <dimension ref="A3:B16"/>
  <sheetViews>
    <sheetView showGridLines="0" workbookViewId="0">
      <selection activeCell="B4" sqref="B4"/>
    </sheetView>
  </sheetViews>
  <sheetFormatPr defaultRowHeight="15" x14ac:dyDescent="0.25"/>
  <cols>
    <col min="1" max="1" width="13.42578125" bestFit="1" customWidth="1"/>
    <col min="2" max="2" width="30.28515625" bestFit="1" customWidth="1"/>
  </cols>
  <sheetData>
    <row r="3" spans="1:2" x14ac:dyDescent="0.25">
      <c r="A3" s="12" t="s">
        <v>39</v>
      </c>
      <c r="B3" t="s">
        <v>43</v>
      </c>
    </row>
    <row r="4" spans="1:2" x14ac:dyDescent="0.25">
      <c r="A4" s="13" t="s">
        <v>5</v>
      </c>
      <c r="B4" s="14">
        <v>1</v>
      </c>
    </row>
    <row r="5" spans="1:2" x14ac:dyDescent="0.25">
      <c r="A5" s="13" t="s">
        <v>9</v>
      </c>
      <c r="B5" s="14">
        <v>1</v>
      </c>
    </row>
    <row r="6" spans="1:2" x14ac:dyDescent="0.25">
      <c r="A6" s="13" t="s">
        <v>13</v>
      </c>
      <c r="B6" s="14">
        <v>1</v>
      </c>
    </row>
    <row r="7" spans="1:2" x14ac:dyDescent="0.25">
      <c r="A7" s="13" t="s">
        <v>17</v>
      </c>
      <c r="B7" s="14">
        <v>1</v>
      </c>
    </row>
    <row r="8" spans="1:2" x14ac:dyDescent="0.25">
      <c r="A8" s="13" t="s">
        <v>21</v>
      </c>
      <c r="B8" s="14">
        <v>1</v>
      </c>
    </row>
    <row r="9" spans="1:2" x14ac:dyDescent="0.25">
      <c r="A9" s="13" t="s">
        <v>23</v>
      </c>
      <c r="B9" s="14">
        <v>0</v>
      </c>
    </row>
    <row r="10" spans="1:2" x14ac:dyDescent="0.25">
      <c r="A10" s="13" t="s">
        <v>25</v>
      </c>
      <c r="B10" s="14">
        <v>1</v>
      </c>
    </row>
    <row r="11" spans="1:2" x14ac:dyDescent="0.25">
      <c r="A11" s="13" t="s">
        <v>28</v>
      </c>
      <c r="B11" s="14">
        <v>0</v>
      </c>
    </row>
    <row r="12" spans="1:2" x14ac:dyDescent="0.25">
      <c r="A12" s="13" t="s">
        <v>29</v>
      </c>
      <c r="B12" s="14">
        <v>1</v>
      </c>
    </row>
    <row r="13" spans="1:2" x14ac:dyDescent="0.25">
      <c r="A13" s="13" t="s">
        <v>32</v>
      </c>
      <c r="B13" s="14">
        <v>1</v>
      </c>
    </row>
    <row r="14" spans="1:2" x14ac:dyDescent="0.25">
      <c r="A14" s="13" t="s">
        <v>35</v>
      </c>
      <c r="B14" s="14">
        <v>0</v>
      </c>
    </row>
    <row r="15" spans="1:2" x14ac:dyDescent="0.25">
      <c r="A15" s="13" t="s">
        <v>36</v>
      </c>
      <c r="B15" s="14">
        <v>1</v>
      </c>
    </row>
    <row r="16" spans="1:2" x14ac:dyDescent="0.25">
      <c r="A16" s="13" t="s">
        <v>40</v>
      </c>
      <c r="B16" s="14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5314C-BA92-4C7B-9F27-1ACEBF337BCE}">
  <dimension ref="A1:Z1000"/>
  <sheetViews>
    <sheetView showGridLines="0" workbookViewId="0">
      <selection activeCell="F1" sqref="F1"/>
    </sheetView>
  </sheetViews>
  <sheetFormatPr defaultColWidth="14.42578125" defaultRowHeight="15" customHeight="1" x14ac:dyDescent="0.25"/>
  <cols>
    <col min="1" max="5" width="18.7109375" style="5" customWidth="1"/>
    <col min="6" max="6" width="28.7109375" style="5" customWidth="1"/>
    <col min="7" max="26" width="8.7109375" style="5" customWidth="1"/>
    <col min="27" max="16384" width="14.42578125" style="5"/>
  </cols>
  <sheetData>
    <row r="1" spans="1:26" ht="18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42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ht="18" customHeight="1" x14ac:dyDescent="0.25">
      <c r="A2" s="6" t="s">
        <v>5</v>
      </c>
      <c r="B2" s="7" t="s">
        <v>6</v>
      </c>
      <c r="C2" s="7" t="s">
        <v>7</v>
      </c>
      <c r="D2" s="7">
        <v>179</v>
      </c>
      <c r="E2" s="8" t="s">
        <v>8</v>
      </c>
      <c r="F2" s="16">
        <f>IF(COUNTIF(B$2:B2, B2) = 1, 1, 0)</f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6" ht="18" customHeight="1" x14ac:dyDescent="0.25">
      <c r="A3" s="6" t="s">
        <v>9</v>
      </c>
      <c r="B3" s="7" t="s">
        <v>10</v>
      </c>
      <c r="C3" s="7" t="s">
        <v>11</v>
      </c>
      <c r="D3" s="7">
        <v>199</v>
      </c>
      <c r="E3" s="8" t="s">
        <v>12</v>
      </c>
      <c r="F3" s="15">
        <f>IF(COUNTIF(B$2:B3, B3) = 1, 1, 0)</f>
        <v>1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6" ht="18" customHeight="1" x14ac:dyDescent="0.25">
      <c r="A4" s="6" t="s">
        <v>13</v>
      </c>
      <c r="B4" s="7" t="s">
        <v>14</v>
      </c>
      <c r="C4" s="7" t="s">
        <v>15</v>
      </c>
      <c r="D4" s="7">
        <v>25</v>
      </c>
      <c r="E4" s="8" t="s">
        <v>16</v>
      </c>
      <c r="F4" s="15">
        <f>IF(COUNTIF(B$2:B4, B4) = 1, 1, 0)</f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ht="18" customHeight="1" x14ac:dyDescent="0.25">
      <c r="A5" s="6" t="s">
        <v>17</v>
      </c>
      <c r="B5" s="7" t="s">
        <v>18</v>
      </c>
      <c r="C5" s="7" t="s">
        <v>19</v>
      </c>
      <c r="D5" s="7">
        <v>138</v>
      </c>
      <c r="E5" s="8" t="s">
        <v>20</v>
      </c>
      <c r="F5" s="15">
        <f>IF(COUNTIF(B$2:B5, B5) = 1, 1, 0)</f>
        <v>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6" ht="18" customHeight="1" x14ac:dyDescent="0.25">
      <c r="A6" s="6" t="s">
        <v>21</v>
      </c>
      <c r="B6" s="7" t="s">
        <v>22</v>
      </c>
      <c r="C6" s="7" t="s">
        <v>15</v>
      </c>
      <c r="D6" s="7">
        <v>119</v>
      </c>
      <c r="E6" s="8" t="s">
        <v>16</v>
      </c>
      <c r="F6" s="15">
        <f>IF(COUNTIF(B$2:B6, B6) = 1, 1, 0)</f>
        <v>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6" ht="18" customHeight="1" x14ac:dyDescent="0.25">
      <c r="A7" s="6" t="s">
        <v>23</v>
      </c>
      <c r="B7" s="7" t="s">
        <v>22</v>
      </c>
      <c r="C7" s="7" t="s">
        <v>19</v>
      </c>
      <c r="D7" s="7">
        <v>84</v>
      </c>
      <c r="E7" s="8" t="s">
        <v>24</v>
      </c>
      <c r="F7" s="15">
        <f>IF(COUNTIF(B$2:B7, B7) = 1, 1, 0)</f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6" ht="18" customHeight="1" x14ac:dyDescent="0.25">
      <c r="A8" s="6" t="s">
        <v>25</v>
      </c>
      <c r="B8" s="7" t="s">
        <v>26</v>
      </c>
      <c r="C8" s="7" t="s">
        <v>11</v>
      </c>
      <c r="D8" s="7">
        <v>162</v>
      </c>
      <c r="E8" s="8" t="s">
        <v>27</v>
      </c>
      <c r="F8" s="15">
        <f>IF(COUNTIF(B$2:B8, B8) = 1, 1, 0)</f>
        <v>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6" ht="18" customHeight="1" x14ac:dyDescent="0.25">
      <c r="A9" s="6" t="s">
        <v>28</v>
      </c>
      <c r="B9" s="7" t="s">
        <v>26</v>
      </c>
      <c r="C9" s="7" t="s">
        <v>11</v>
      </c>
      <c r="D9" s="7">
        <v>35</v>
      </c>
      <c r="E9" s="8" t="s">
        <v>27</v>
      </c>
      <c r="F9" s="15">
        <f>IF(COUNTIF(B$2:B9, B9) = 1, 1, 0)</f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6" ht="18" customHeight="1" x14ac:dyDescent="0.25">
      <c r="A10" s="6" t="s">
        <v>29</v>
      </c>
      <c r="B10" s="7" t="s">
        <v>30</v>
      </c>
      <c r="C10" s="7" t="s">
        <v>19</v>
      </c>
      <c r="D10" s="7">
        <v>97</v>
      </c>
      <c r="E10" s="8" t="s">
        <v>31</v>
      </c>
      <c r="F10" s="15">
        <f>IF(COUNTIF(B$2:B10, B10) = 1, 1, 0)</f>
        <v>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6" ht="18" customHeight="1" x14ac:dyDescent="0.25">
      <c r="A11" s="6" t="s">
        <v>32</v>
      </c>
      <c r="B11" s="7" t="s">
        <v>33</v>
      </c>
      <c r="C11" s="7" t="s">
        <v>11</v>
      </c>
      <c r="D11" s="7">
        <v>136</v>
      </c>
      <c r="E11" s="8" t="s">
        <v>34</v>
      </c>
      <c r="F11" s="15">
        <f>IF(COUNTIF(B$2:B11, B11) = 1, 1, 0)</f>
        <v>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6" ht="18" customHeight="1" x14ac:dyDescent="0.25">
      <c r="A12" s="6" t="s">
        <v>35</v>
      </c>
      <c r="B12" s="7" t="s">
        <v>10</v>
      </c>
      <c r="C12" s="7" t="s">
        <v>7</v>
      </c>
      <c r="D12" s="7">
        <v>31</v>
      </c>
      <c r="E12" s="8" t="s">
        <v>31</v>
      </c>
      <c r="F12" s="15">
        <f>IF(COUNTIF(B$2:B12, B12) = 1, 1, 0)</f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6" ht="18" customHeight="1" x14ac:dyDescent="0.25">
      <c r="A13" s="9" t="s">
        <v>36</v>
      </c>
      <c r="B13" s="10" t="s">
        <v>37</v>
      </c>
      <c r="C13" s="10" t="s">
        <v>19</v>
      </c>
      <c r="D13" s="10">
        <v>139</v>
      </c>
      <c r="E13" s="11" t="s">
        <v>38</v>
      </c>
      <c r="F13" s="17">
        <f>IF(COUNTIF(B$2:B13, B13) = 1, 1, 0)</f>
        <v>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6" ht="18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8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8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8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8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8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8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8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8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8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8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8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8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8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8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8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8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8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8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8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8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8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8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8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8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8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8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8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8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8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8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8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8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8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8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8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8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8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8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8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8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8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8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8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8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8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8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8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8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8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8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8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8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8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8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8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8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8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8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8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8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8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8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8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8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8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8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8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8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8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8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8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8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8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8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8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8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8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8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8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8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8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8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8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8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8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8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8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8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8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8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8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8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8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8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8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8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8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8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8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8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8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8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8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8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8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8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8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8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8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8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8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8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8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8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8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8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8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8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8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8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8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8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8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8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8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8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8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8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8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8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8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8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8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8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8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8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8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8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8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8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8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8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8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8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8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8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8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8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8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8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8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8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8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8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8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8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8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8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8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8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8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8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8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8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8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8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8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8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8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8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8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8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8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8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8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8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8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8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8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8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8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8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8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8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8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8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8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8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8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8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8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8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8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8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8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8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8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8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8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8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8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8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8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8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8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8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8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8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8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8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8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8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8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8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8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8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8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8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8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8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8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8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8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8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8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8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8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8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8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8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8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8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8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8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8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8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8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8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8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8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8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8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8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8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8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8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8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8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8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8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8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8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8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8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8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8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8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8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8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8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8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8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8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8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8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8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8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8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8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8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8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8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8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8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8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8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8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8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8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8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8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8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8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8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8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8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8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8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8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8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8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8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8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8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8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8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8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8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8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8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8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8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8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8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8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8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8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8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8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8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8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8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8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8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8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8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8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8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8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8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8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8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8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8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8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8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8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8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8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8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8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8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8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8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8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8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8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8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8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8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8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8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8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8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8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8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8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8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8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8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8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8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8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8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8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8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8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8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8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8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8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8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8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8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8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8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8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8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8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8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8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8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8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8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8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8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8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8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8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8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8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8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8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8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8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8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8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8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8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8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8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8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8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8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8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8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8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8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8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8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8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8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8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8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8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8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8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8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8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8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8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8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8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8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8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8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8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8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8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8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8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8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8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8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8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8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8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8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8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8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8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8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8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8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8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8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8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8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8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8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8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8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8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8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8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8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8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8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8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8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8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8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8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8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8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8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8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8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8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8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8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8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8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8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8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8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8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8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8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8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8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8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8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8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8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8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8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8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8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8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8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8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8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8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8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8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8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8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8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8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8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8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8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8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8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8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8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8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8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8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8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8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8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8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8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8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8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8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8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8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8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8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8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8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8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8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8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8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8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8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8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8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8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8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8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8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8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8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8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8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8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8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8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8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8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8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8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8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8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8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8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8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8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8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8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8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8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8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8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8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8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8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8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8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8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8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8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8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8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8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8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8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8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8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8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8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8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8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8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8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8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8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8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8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8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8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8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8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8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8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8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8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8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8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8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8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8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8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8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8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8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8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8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8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8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8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8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8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8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8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8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8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8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8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8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8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8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8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8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8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8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8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8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8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8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8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8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8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8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8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8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8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8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8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8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8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8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8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8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8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8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8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8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8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8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8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8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8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8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8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8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8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8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8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8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8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8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8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8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8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8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8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8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8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8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8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8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8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8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8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8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8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8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8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8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8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8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8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8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8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8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8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8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8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8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8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8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8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8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8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8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8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8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8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8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8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8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8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8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8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8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8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8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8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8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8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8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8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8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8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8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8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8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8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8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8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8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8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8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8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8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8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8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8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8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8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8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8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8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8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8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8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8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8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8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8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8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8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8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8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8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8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8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8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8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8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8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8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8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8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8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8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8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8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8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8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8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8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8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8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8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8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8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8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8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8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8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8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8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8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8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8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8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8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8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8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8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8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8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8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8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8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8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8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8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8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8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8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8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8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8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8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8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8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8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8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8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8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8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8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8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8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8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8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8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8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8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8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8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8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8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8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8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8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8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8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8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8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8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8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8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8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8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8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8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8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8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8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8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8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8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8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8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8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8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8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8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8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8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8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8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8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8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8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8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8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8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8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8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8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8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8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8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8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8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8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8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8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8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8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8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8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8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8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8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8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8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8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8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8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8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8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8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8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8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8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8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8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8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8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8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8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8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8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8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8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8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8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8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8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8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8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8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8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8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8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8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8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8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8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8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8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8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8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8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8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8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8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8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8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8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8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8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8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8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8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8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8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8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8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8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8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8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8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8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8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8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8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8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8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8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8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8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8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8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8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8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8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8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8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PivotSheetDM</vt:lpstr>
      <vt:lpstr>DataSheetDM</vt:lpstr>
      <vt:lpstr>PivotSheetColumn</vt:lpstr>
      <vt:lpstr>DataSheetColumn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2025-06-10T05:15:00Z</dcterms:created>
  <dcterms:modified xsi:type="dcterms:W3CDTF">2025-06-10T07:03:08Z</dcterms:modified>
</cp:coreProperties>
</file>