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D03496BD-D0ED-4CF4-B546-D515CE598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ithmetic Formula" sheetId="6" r:id="rId1"/>
    <sheet name="FORECAST.LINEAR" sheetId="5" r:id="rId2"/>
    <sheet name="Inner Interpolation-XLOOKUP" sheetId="3" r:id="rId3"/>
    <sheet name="Inner Interpolation-INDEX-MATCH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I6" i="3"/>
  <c r="G3" i="5"/>
  <c r="G3" i="6"/>
  <c r="I5" i="3"/>
  <c r="I3" i="4"/>
  <c r="I4" i="3"/>
  <c r="J7" i="3"/>
  <c r="J6" i="3"/>
  <c r="J4" i="3"/>
  <c r="J5" i="3"/>
  <c r="I9" i="3" l="1"/>
</calcChain>
</file>

<file path=xl/sharedStrings.xml><?xml version="1.0" encoding="utf-8"?>
<sst xmlns="http://schemas.openxmlformats.org/spreadsheetml/2006/main" count="60" uniqueCount="24">
  <si>
    <t>Month</t>
  </si>
  <si>
    <t>Homepage Visits</t>
  </si>
  <si>
    <t>Blog Visits</t>
  </si>
  <si>
    <t>Product Page Visits</t>
  </si>
  <si>
    <t>Checkout Visits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</si>
  <si>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</si>
  <si>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</si>
  <si>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</si>
  <si>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</si>
  <si>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</si>
  <si>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</si>
  <si>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</si>
  <si>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</si>
  <si>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</si>
  <si>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</si>
  <si>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Month No.</t>
  </si>
  <si>
    <t>Nov</t>
  </si>
  <si>
    <t>Dec</t>
  </si>
  <si>
    <t>Month No. (x)</t>
  </si>
  <si>
    <t>Month No. (x1)</t>
  </si>
  <si>
    <t>Month No. (x2)</t>
  </si>
  <si>
    <t>Product Page Visits (y1)</t>
  </si>
  <si>
    <t>Product Page Visits (y2)</t>
  </si>
  <si>
    <t>Product Page Visits (y)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</si>
</sst>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3" fontId="0" fillId="0" borderId="1" xfId="0" applyNumberFormat="1" applyBorder="1"/>
    <xf numFmtId="1" fontId="0" fillId="0" borderId="1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76614-B98E-448C-AD09-3E664E001F71}">
  <dimension ref="A1:G3"/>
  <sheetViews>
    <sheetView showGridLines="0" tabSelected="1" workbookViewId="0"/>
  </sheetViews>
  <sheetFormatPr defaultRowHeight="15" x14ac:dyDescent="0.25"/>
  <cols>
    <col min="1" max="1" width="10.140625" customWidth="1"/>
    <col min="2" max="2" width="7" bestFit="1" customWidth="1"/>
    <col min="3" max="3" width="16" bestFit="1" customWidth="1"/>
    <col min="4" max="4" width="10.140625" customWidth="1"/>
    <col min="5" max="5" width="2.5703125" customWidth="1"/>
    <col min="6" max="6" width="16" bestFit="1" customWidth="1"/>
  </cols>
  <sheetData>
    <row r="1" spans="1:7" x14ac:dyDescent="0.25">
      <c r="A1" s="2" t="s">
        <v>15</v>
      </c>
      <c r="B1" s="2" t="s">
        <v>0</v>
      </c>
      <c r="C1" s="2" t="s">
        <v>1</v>
      </c>
      <c r="D1" s="2" t="s">
        <v>2</v>
      </c>
    </row>
    <row r="2" spans="1:7" x14ac:dyDescent="0.25">
      <c r="A2" s="1">
        <v>5</v>
      </c>
      <c r="B2" s="1" t="s">
        <v>9</v>
      </c>
      <c r="C2" s="3">
        <v>7000</v>
      </c>
      <c r="D2" s="3">
        <v>3100</v>
      </c>
      <c r="F2" s="2" t="s">
        <v>15</v>
      </c>
      <c r="G2" s="1">
        <v>5.5</v>
      </c>
    </row>
    <row r="3" spans="1:7" x14ac:dyDescent="0.25">
      <c r="A3" s="1">
        <v>6</v>
      </c>
      <c r="B3" s="1" t="s">
        <v>10</v>
      </c>
      <c r="C3" s="3">
        <v>7400</v>
      </c>
      <c r="D3" s="3">
        <v>3300</v>
      </c>
      <c r="F3" s="2" t="s">
        <v>1</v>
      </c>
      <c r="G3" s="1">
        <f>C3+(G2-A3)*(C3-C2)/(A3-A2)</f>
        <v>7200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C43F-7C70-475F-872E-E78E0619AFA6}">
  <dimension ref="A1:G3"/>
  <sheetViews>
    <sheetView showGridLines="0" workbookViewId="0"/>
  </sheetViews>
  <sheetFormatPr defaultRowHeight="15" x14ac:dyDescent="0.25"/>
  <cols>
    <col min="1" max="1" width="10.140625" customWidth="1"/>
    <col min="2" max="2" width="7.140625" customWidth="1"/>
    <col min="3" max="3" width="16" bestFit="1" customWidth="1"/>
    <col min="4" max="4" width="10.140625" customWidth="1"/>
    <col min="5" max="5" width="2.5703125" customWidth="1"/>
    <col min="6" max="6" width="10.5703125" bestFit="1" customWidth="1"/>
  </cols>
  <sheetData>
    <row r="1" spans="1:7" x14ac:dyDescent="0.25">
      <c r="A1" s="2" t="s">
        <v>15</v>
      </c>
      <c r="B1" s="2" t="s">
        <v>0</v>
      </c>
      <c r="C1" s="2" t="s">
        <v>1</v>
      </c>
      <c r="D1" s="2" t="s">
        <v>2</v>
      </c>
    </row>
    <row r="2" spans="1:7" x14ac:dyDescent="0.25">
      <c r="A2" s="1">
        <v>5</v>
      </c>
      <c r="B2" s="1" t="s">
        <v>9</v>
      </c>
      <c r="C2" s="3">
        <v>7000</v>
      </c>
      <c r="D2" s="3">
        <v>3100</v>
      </c>
      <c r="F2" s="2" t="s">
        <v>15</v>
      </c>
      <c r="G2" s="1">
        <v>5.5</v>
      </c>
    </row>
    <row r="3" spans="1:7" x14ac:dyDescent="0.25">
      <c r="A3" s="1">
        <v>6</v>
      </c>
      <c r="B3" s="1" t="s">
        <v>10</v>
      </c>
      <c r="C3" s="3">
        <v>7400</v>
      </c>
      <c r="D3" s="3">
        <v>3300</v>
      </c>
      <c r="F3" s="2" t="s">
        <v>2</v>
      </c>
      <c r="G3" s="1">
        <f>_xlfn.FORECAST.LINEAR(G2,D2:D3,A2:A3)</f>
        <v>3200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D448-0707-482C-B088-57E6F1D4C8E6}">
  <dimension ref="A1:J13"/>
  <sheetViews>
    <sheetView showGridLines="0" workbookViewId="0"/>
  </sheetViews>
  <sheetFormatPr defaultRowHeight="15" x14ac:dyDescent="0.25"/>
  <cols>
    <col min="1" max="1" width="10.140625" customWidth="1"/>
    <col min="2" max="2" width="7.140625" customWidth="1"/>
    <col min="3" max="3" width="16" bestFit="1" customWidth="1"/>
    <col min="4" max="4" width="10.140625" customWidth="1"/>
    <col min="5" max="5" width="18.140625" bestFit="1" customWidth="1"/>
    <col min="6" max="6" width="14.140625" customWidth="1"/>
    <col min="7" max="7" width="2.5703125" customWidth="1"/>
    <col min="8" max="8" width="22.140625" bestFit="1" customWidth="1"/>
  </cols>
  <sheetData>
    <row r="1" spans="1:10" x14ac:dyDescent="0.25">
      <c r="A1" s="2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0" x14ac:dyDescent="0.25">
      <c r="A2" s="1">
        <v>1</v>
      </c>
      <c r="B2" s="1" t="s">
        <v>5</v>
      </c>
      <c r="C2" s="3">
        <v>5400</v>
      </c>
      <c r="D2" s="3">
        <v>2200</v>
      </c>
      <c r="E2" s="3">
        <v>3800</v>
      </c>
      <c r="F2" s="3">
        <v>1000</v>
      </c>
      <c r="H2" s="2" t="s">
        <v>18</v>
      </c>
      <c r="I2" s="1">
        <v>10.5</v>
      </c>
    </row>
    <row r="3" spans="1:10" x14ac:dyDescent="0.25">
      <c r="A3" s="1">
        <v>2</v>
      </c>
      <c r="B3" s="1" t="s">
        <v>6</v>
      </c>
      <c r="C3" s="3">
        <v>5800</v>
      </c>
      <c r="D3" s="3">
        <v>2400</v>
      </c>
      <c r="E3" s="3">
        <v>4100</v>
      </c>
      <c r="F3" s="3">
        <v>1200</v>
      </c>
    </row>
    <row r="4" spans="1:10" x14ac:dyDescent="0.25">
      <c r="A4" s="1">
        <v>3</v>
      </c>
      <c r="B4" s="1" t="s">
        <v>7</v>
      </c>
      <c r="C4" s="3">
        <v>6200</v>
      </c>
      <c r="D4" s="3">
        <v>2650</v>
      </c>
      <c r="E4" s="3">
        <v>4300</v>
      </c>
      <c r="F4" s="3">
        <v>1400</v>
      </c>
      <c r="H4" s="2" t="s">
        <v>19</v>
      </c>
      <c r="I4" s="1">
        <f>_xlfn.XLOOKUP(I2,A2:A13,A2:A13,,-1,1)</f>
        <v>10</v>
      </c>
      <c r="J4" s="5" t="str">
        <f ca="1">_xlfn.FORMULATEXT(I4)</f>
        <v>=XLOOKUP(I2,A2:A13,A2:A13,,-1,1)</v>
      </c>
    </row>
    <row r="5" spans="1:10" x14ac:dyDescent="0.25">
      <c r="A5" s="1">
        <v>4</v>
      </c>
      <c r="B5" s="1" t="s">
        <v>8</v>
      </c>
      <c r="C5" s="3">
        <v>6700</v>
      </c>
      <c r="D5" s="3">
        <v>2900</v>
      </c>
      <c r="E5" s="3">
        <v>4600</v>
      </c>
      <c r="F5" s="3">
        <v>1500</v>
      </c>
      <c r="H5" s="2" t="s">
        <v>20</v>
      </c>
      <c r="I5" s="1">
        <f>_xlfn.XLOOKUP(I2,A2:A13,A2:A13,,1,1)</f>
        <v>11</v>
      </c>
      <c r="J5" s="5" t="str">
        <f ca="1">_xlfn.FORMULATEXT(I5)</f>
        <v>=XLOOKUP(I2,A2:A13,A2:A13,,1,1)</v>
      </c>
    </row>
    <row r="6" spans="1:10" x14ac:dyDescent="0.25">
      <c r="A6" s="1">
        <v>5</v>
      </c>
      <c r="B6" s="1" t="s">
        <v>9</v>
      </c>
      <c r="C6" s="3">
        <v>7000</v>
      </c>
      <c r="D6" s="3">
        <v>3100</v>
      </c>
      <c r="E6" s="3">
        <v>4800</v>
      </c>
      <c r="F6" s="3">
        <v>1600</v>
      </c>
      <c r="H6" s="2" t="s">
        <v>21</v>
      </c>
      <c r="I6" s="1">
        <f>_xlfn.XLOOKUP(I2,A2:A13,E2:E13,,-1,1)</f>
        <v>6300</v>
      </c>
      <c r="J6" s="5" t="str">
        <f ca="1">_xlfn.FORMULATEXT(I6)</f>
        <v>=XLOOKUP(I2,A2:A13,E2:E13,,-1,1)</v>
      </c>
    </row>
    <row r="7" spans="1:10" x14ac:dyDescent="0.25">
      <c r="A7" s="1">
        <v>6</v>
      </c>
      <c r="B7" s="1" t="s">
        <v>10</v>
      </c>
      <c r="C7" s="3">
        <v>7400</v>
      </c>
      <c r="D7" s="3">
        <v>3300</v>
      </c>
      <c r="E7" s="3">
        <v>5000</v>
      </c>
      <c r="F7" s="3">
        <v>1750</v>
      </c>
      <c r="H7" s="2" t="s">
        <v>22</v>
      </c>
      <c r="I7" s="4">
        <f>_xlfn.XLOOKUP(I2,A2:A13,E2:E13,,1,1)</f>
        <v>6600</v>
      </c>
      <c r="J7" s="5" t="str">
        <f ca="1">_xlfn.FORMULATEXT(I7)</f>
        <v>=XLOOKUP(I2,A2:A13,E2:E13,,1,1)</v>
      </c>
    </row>
    <row r="8" spans="1:10" x14ac:dyDescent="0.25">
      <c r="A8" s="1">
        <v>7</v>
      </c>
      <c r="B8" s="1" t="s">
        <v>11</v>
      </c>
      <c r="C8" s="3">
        <v>7900</v>
      </c>
      <c r="D8" s="3">
        <v>3550</v>
      </c>
      <c r="E8" s="3">
        <v>5400</v>
      </c>
      <c r="F8" s="3">
        <v>1900</v>
      </c>
    </row>
    <row r="9" spans="1:10" x14ac:dyDescent="0.25">
      <c r="A9" s="1">
        <v>8</v>
      </c>
      <c r="B9" s="1" t="s">
        <v>12</v>
      </c>
      <c r="C9" s="3">
        <v>8300</v>
      </c>
      <c r="D9" s="3">
        <v>3800</v>
      </c>
      <c r="E9" s="3">
        <v>5700</v>
      </c>
      <c r="F9" s="3">
        <v>2050</v>
      </c>
      <c r="H9" s="2" t="s">
        <v>23</v>
      </c>
      <c r="I9" s="1">
        <f>_xlfn.FORECAST.LINEAR(I2,I6:I7,I4:I5)</f>
        <v>6450</v>
      </c>
    </row>
    <row r="10" spans="1:10" x14ac:dyDescent="0.25">
      <c r="A10" s="1">
        <v>9</v>
      </c>
      <c r="B10" s="1" t="s">
        <v>13</v>
      </c>
      <c r="C10" s="3">
        <v>8500</v>
      </c>
      <c r="D10" s="3">
        <v>4000</v>
      </c>
      <c r="E10" s="3">
        <v>6000</v>
      </c>
      <c r="F10" s="3">
        <v>2200</v>
      </c>
    </row>
    <row r="11" spans="1:10" x14ac:dyDescent="0.25">
      <c r="A11" s="1">
        <v>10</v>
      </c>
      <c r="B11" s="1" t="s">
        <v>14</v>
      </c>
      <c r="C11" s="3">
        <v>8900</v>
      </c>
      <c r="D11" s="3">
        <v>4300</v>
      </c>
      <c r="E11" s="3">
        <v>6300</v>
      </c>
      <c r="F11" s="3">
        <v>2400</v>
      </c>
    </row>
    <row r="12" spans="1:10" x14ac:dyDescent="0.25">
      <c r="A12" s="1">
        <v>11</v>
      </c>
      <c r="B12" s="1" t="s">
        <v>16</v>
      </c>
      <c r="C12" s="3">
        <v>9200</v>
      </c>
      <c r="D12" s="3">
        <v>4500</v>
      </c>
      <c r="E12" s="3">
        <v>6600</v>
      </c>
      <c r="F12" s="3">
        <v>2550</v>
      </c>
    </row>
    <row r="13" spans="1:10" x14ac:dyDescent="0.25">
      <c r="A13" s="1">
        <v>12</v>
      </c>
      <c r="B13" s="1" t="s">
        <v>17</v>
      </c>
      <c r="C13" s="3">
        <v>9600</v>
      </c>
      <c r="D13" s="3">
        <v>4800</v>
      </c>
      <c r="E13" s="3">
        <v>6900</v>
      </c>
      <c r="F13" s="3">
        <v>2700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30F8-AA4D-4212-84D0-6442CBB85434}">
  <dimension ref="A1:I13"/>
  <sheetViews>
    <sheetView showGridLines="0" workbookViewId="0">
      <selection activeCell="I3" sqref="I3"/>
    </sheetView>
  </sheetViews>
  <sheetFormatPr defaultRowHeight="15" x14ac:dyDescent="0.25"/>
  <cols>
    <col min="1" max="1" width="10.140625" customWidth="1"/>
    <col min="2" max="2" width="7.140625" customWidth="1"/>
    <col min="3" max="3" width="16" bestFit="1" customWidth="1"/>
    <col min="4" max="4" width="10.140625" customWidth="1"/>
    <col min="5" max="5" width="18.140625" bestFit="1" customWidth="1"/>
    <col min="6" max="6" width="14.140625" customWidth="1"/>
    <col min="7" max="7" width="2.5703125" customWidth="1"/>
    <col min="8" max="8" width="14.7109375" bestFit="1" customWidth="1"/>
  </cols>
  <sheetData>
    <row r="1" spans="1:9" x14ac:dyDescent="0.25">
      <c r="A1" s="2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9" x14ac:dyDescent="0.25">
      <c r="A2" s="1">
        <v>1</v>
      </c>
      <c r="B2" s="1" t="s">
        <v>5</v>
      </c>
      <c r="C2" s="3">
        <v>5400</v>
      </c>
      <c r="D2" s="3">
        <v>2200</v>
      </c>
      <c r="E2" s="3">
        <v>3800</v>
      </c>
      <c r="F2" s="3">
        <v>1000</v>
      </c>
      <c r="H2" s="2" t="s">
        <v>15</v>
      </c>
      <c r="I2" s="1">
        <v>11.5</v>
      </c>
    </row>
    <row r="3" spans="1:9" x14ac:dyDescent="0.25">
      <c r="A3" s="1">
        <v>2</v>
      </c>
      <c r="B3" s="1" t="s">
        <v>6</v>
      </c>
      <c r="C3" s="3">
        <v>5800</v>
      </c>
      <c r="D3" s="3">
        <v>2400</v>
      </c>
      <c r="E3" s="3">
        <v>4100</v>
      </c>
      <c r="F3" s="3">
        <v>1200</v>
      </c>
      <c r="H3" s="2" t="s">
        <v>4</v>
      </c>
      <c r="I3" s="1">
        <f>_xlfn.FORECAST.LINEAR(I2,INDEX(F2:F13,MATCH(I2,A2:A13,1)):INDEX(F2:F13,MATCH(I2,A2:A13,1)+1),INDEX(A2:A13,MATCH(I2,A2:A13,1)):INDEX(A2:A13,MATCH(I2,A2:A13,1)+1))</f>
        <v>2625</v>
      </c>
    </row>
    <row r="4" spans="1:9" x14ac:dyDescent="0.25">
      <c r="A4" s="1">
        <v>3</v>
      </c>
      <c r="B4" s="1" t="s">
        <v>7</v>
      </c>
      <c r="C4" s="3">
        <v>6200</v>
      </c>
      <c r="D4" s="3">
        <v>2650</v>
      </c>
      <c r="E4" s="3">
        <v>4300</v>
      </c>
      <c r="F4" s="3">
        <v>1400</v>
      </c>
    </row>
    <row r="5" spans="1:9" x14ac:dyDescent="0.25">
      <c r="A5" s="1">
        <v>4</v>
      </c>
      <c r="B5" s="1" t="s">
        <v>8</v>
      </c>
      <c r="C5" s="3">
        <v>6700</v>
      </c>
      <c r="D5" s="3">
        <v>2900</v>
      </c>
      <c r="E5" s="3">
        <v>4600</v>
      </c>
      <c r="F5" s="3">
        <v>1500</v>
      </c>
    </row>
    <row r="6" spans="1:9" x14ac:dyDescent="0.25">
      <c r="A6" s="1">
        <v>5</v>
      </c>
      <c r="B6" s="1" t="s">
        <v>9</v>
      </c>
      <c r="C6" s="3">
        <v>7000</v>
      </c>
      <c r="D6" s="3">
        <v>3100</v>
      </c>
      <c r="E6" s="3">
        <v>4800</v>
      </c>
      <c r="F6" s="3">
        <v>1600</v>
      </c>
    </row>
    <row r="7" spans="1:9" x14ac:dyDescent="0.25">
      <c r="A7" s="1">
        <v>6</v>
      </c>
      <c r="B7" s="1" t="s">
        <v>10</v>
      </c>
      <c r="C7" s="3">
        <v>7400</v>
      </c>
      <c r="D7" s="3">
        <v>3300</v>
      </c>
      <c r="E7" s="3">
        <v>5000</v>
      </c>
      <c r="F7" s="3">
        <v>1750</v>
      </c>
    </row>
    <row r="8" spans="1:9" x14ac:dyDescent="0.25">
      <c r="A8" s="1">
        <v>7</v>
      </c>
      <c r="B8" s="1" t="s">
        <v>11</v>
      </c>
      <c r="C8" s="3">
        <v>7900</v>
      </c>
      <c r="D8" s="3">
        <v>3550</v>
      </c>
      <c r="E8" s="3">
        <v>5400</v>
      </c>
      <c r="F8" s="3">
        <v>1900</v>
      </c>
    </row>
    <row r="9" spans="1:9" x14ac:dyDescent="0.25">
      <c r="A9" s="1">
        <v>8</v>
      </c>
      <c r="B9" s="1" t="s">
        <v>12</v>
      </c>
      <c r="C9" s="3">
        <v>8300</v>
      </c>
      <c r="D9" s="3">
        <v>3800</v>
      </c>
      <c r="E9" s="3">
        <v>5700</v>
      </c>
      <c r="F9" s="3">
        <v>2050</v>
      </c>
    </row>
    <row r="10" spans="1:9" x14ac:dyDescent="0.25">
      <c r="A10" s="1">
        <v>9</v>
      </c>
      <c r="B10" s="1" t="s">
        <v>13</v>
      </c>
      <c r="C10" s="3">
        <v>8500</v>
      </c>
      <c r="D10" s="3">
        <v>4000</v>
      </c>
      <c r="E10" s="3">
        <v>6000</v>
      </c>
      <c r="F10" s="3">
        <v>2200</v>
      </c>
    </row>
    <row r="11" spans="1:9" x14ac:dyDescent="0.25">
      <c r="A11" s="1">
        <v>10</v>
      </c>
      <c r="B11" s="1" t="s">
        <v>14</v>
      </c>
      <c r="C11" s="3">
        <v>8900</v>
      </c>
      <c r="D11" s="3">
        <v>4300</v>
      </c>
      <c r="E11" s="3">
        <v>6300</v>
      </c>
      <c r="F11" s="3">
        <v>2400</v>
      </c>
    </row>
    <row r="12" spans="1:9" x14ac:dyDescent="0.25">
      <c r="A12" s="1">
        <v>11</v>
      </c>
      <c r="B12" s="1" t="s">
        <v>16</v>
      </c>
      <c r="C12" s="3">
        <v>9200</v>
      </c>
      <c r="D12" s="3">
        <v>4500</v>
      </c>
      <c r="E12" s="3">
        <v>6600</v>
      </c>
      <c r="F12" s="3">
        <v>2550</v>
      </c>
    </row>
    <row r="13" spans="1:9" x14ac:dyDescent="0.25">
      <c r="A13" s="1">
        <v>12</v>
      </c>
      <c r="B13" s="1" t="s">
        <v>17</v>
      </c>
      <c r="C13" s="3">
        <v>9600</v>
      </c>
      <c r="D13" s="3">
        <v>4800</v>
      </c>
      <c r="E13" s="3">
        <v>6900</v>
      </c>
      <c r="F13" s="3">
        <v>2700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Arithmetic Formula</vt:lpstr>
      <vt:lpstr>FORECAST.LINEAR</vt:lpstr>
      <vt:lpstr>Inner Interpolation-XLOOKUP</vt:lpstr>
      <vt:lpstr>Inner Interpolation-INDEX-MATCH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2025-06-04T14:26:11Z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2024-08-28T04:47:25Z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5b1bcaf5-5c5e-47fc-88c4-fbdcc7b6e0ed</vt:lpwstr>
  </property>
  <property fmtid="{D5CDD505-2E9C-101B-9397-08002B2CF9AE}" pid="8" name="MSIP_Label_defa4170-0d19-0005-0004-bc88714345d2_ContentBits">
    <vt:lpwstr>0</vt:lpwstr>
  </property>
</Properties>
</file>