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HIHAB SHAHRIAR\Downloads\Technical Writing\13F\"/>
    </mc:Choice>
  </mc:AlternateContent>
  <xr:revisionPtr revIDLastSave="0" documentId="13_ncr:1_{D84222F5-D215-4973-8B45-3FB7D6315EFC}" xr6:coauthVersionLast="47" xr6:coauthVersionMax="47" xr10:uidLastSave="{00000000-0000-0000-0000-000000000000}"/>
  <bookViews>
    <workbookView xWindow="-108" yWindow="-108" windowWidth="23256" windowHeight="12456" activeTab="4" xr2:uid="{2B9B2038-DE84-475D-A1CE-5BADA0D5D78E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9" i="4"/>
  <c r="C10" i="4"/>
  <c r="C11" i="4"/>
  <c r="C2" i="4"/>
  <c r="C3" i="3"/>
  <c r="C4" i="3"/>
  <c r="C5" i="3"/>
  <c r="C6" i="3"/>
  <c r="C7" i="3"/>
  <c r="C8" i="3"/>
  <c r="C9" i="3"/>
  <c r="C10" i="3"/>
  <c r="C11" i="3"/>
  <c r="C2" i="3"/>
  <c r="C3" i="2"/>
  <c r="C4" i="2"/>
  <c r="C5" i="2"/>
  <c r="C6" i="2"/>
  <c r="C7" i="2"/>
  <c r="C8" i="2"/>
  <c r="C9" i="2"/>
  <c r="C10" i="2"/>
  <c r="C11" i="2"/>
  <c r="C2" i="2"/>
  <c r="C3" i="1"/>
  <c r="C4" i="1"/>
  <c r="C5" i="1"/>
  <c r="C6" i="1"/>
  <c r="C7" i="1"/>
  <c r="C8" i="1"/>
  <c r="C9" i="1"/>
  <c r="C10" i="1"/>
  <c r="C11" i="1"/>
  <c r="C2" i="1"/>
  <c r="C9" i="5"/>
  <c r="C10" i="5"/>
  <c r="C11" i="5"/>
  <c r="C6" i="5"/>
  <c r="C7" i="5"/>
  <c r="C8" i="5"/>
  <c r="C5" i="5"/>
  <c r="C4" i="5"/>
  <c r="C3" i="5"/>
  <c r="C2" i="5"/>
</calcChain>
</file>

<file path=xl/sharedStrings.xml><?xml version="1.0" encoding="utf-8"?>
<sst xmlns="http://schemas.openxmlformats.org/spreadsheetml/2006/main" count="68" uniqueCount="64">
  <si>
    <t>ID</t>
  </si>
  <si>
    <t>Timestamp (YYYYMMDDhhmmss)</t>
  </si>
  <si>
    <t>User ID</t>
  </si>
  <si>
    <t>Unix Timestamp (in seconds)</t>
  </si>
  <si>
    <t>Employee ID</t>
  </si>
  <si>
    <t>Punch-In Unix Timestamp</t>
  </si>
  <si>
    <t>EMP001</t>
  </si>
  <si>
    <t>New York</t>
  </si>
  <si>
    <t>EMP002</t>
  </si>
  <si>
    <t>Los Angeles</t>
  </si>
  <si>
    <t>EMP003</t>
  </si>
  <si>
    <t>Chicago</t>
  </si>
  <si>
    <t>EMP004</t>
  </si>
  <si>
    <t>EMP005</t>
  </si>
  <si>
    <t>Miami</t>
  </si>
  <si>
    <t>EMP006</t>
  </si>
  <si>
    <t>Seattle</t>
  </si>
  <si>
    <t>EMP007</t>
  </si>
  <si>
    <t>Boston</t>
  </si>
  <si>
    <t>EMP008</t>
  </si>
  <si>
    <t>Atlanta</t>
  </si>
  <si>
    <t>EMP009</t>
  </si>
  <si>
    <t>Denver</t>
  </si>
  <si>
    <t>EMP010</t>
  </si>
  <si>
    <t>San Francisco</t>
  </si>
  <si>
    <t>Parcel ID</t>
  </si>
  <si>
    <t>Scan Timestamp (11-digit)</t>
  </si>
  <si>
    <t>PKG001</t>
  </si>
  <si>
    <t>PKG002</t>
  </si>
  <si>
    <t>PKG003</t>
  </si>
  <si>
    <t>PKG004</t>
  </si>
  <si>
    <t>PKG005</t>
  </si>
  <si>
    <t>PKG006</t>
  </si>
  <si>
    <t>PKG007</t>
  </si>
  <si>
    <t>PKG008</t>
  </si>
  <si>
    <t>PKG009</t>
  </si>
  <si>
    <t>PKG010</t>
  </si>
  <si>
    <t>Log ID</t>
  </si>
  <si>
    <t>Event Timestamp (Unix)</t>
  </si>
  <si>
    <t>LOG001</t>
  </si>
  <si>
    <t>LOG002</t>
  </si>
  <si>
    <t>LOG003</t>
  </si>
  <si>
    <t>LOG004</t>
  </si>
  <si>
    <t>LOG005</t>
  </si>
  <si>
    <t>LOG006</t>
  </si>
  <si>
    <t>LOG007</t>
  </si>
  <si>
    <t>LOG008</t>
  </si>
  <si>
    <t>LOG009</t>
  </si>
  <si>
    <t>LOG010</t>
  </si>
  <si>
    <t>Order ID</t>
  </si>
  <si>
    <t>Delivery Timestamp</t>
  </si>
  <si>
    <t>City</t>
  </si>
  <si>
    <t>ORD001</t>
  </si>
  <si>
    <t>ORD002</t>
  </si>
  <si>
    <t>ORD003</t>
  </si>
  <si>
    <t>ORD004</t>
  </si>
  <si>
    <t>ORD005</t>
  </si>
  <si>
    <t>ORD006</t>
  </si>
  <si>
    <t>Dallas</t>
  </si>
  <si>
    <t>ORD007</t>
  </si>
  <si>
    <t>ORD008</t>
  </si>
  <si>
    <t>ORD009</t>
  </si>
  <si>
    <t>ORD010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</si>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</sst>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310B-DA68-488C-A655-E84302B872CA}">
  <sheetPr codeName="Sheet1"/>
  <dimension ref="A1:C11"/>
  <sheetViews>
    <sheetView showGridLines="0" zoomScale="125" zoomScaleNormal="125" workbookViewId="0">
      <selection activeCell="G11" sqref="G11"/>
    </sheetView>
  </sheetViews>
  <sheetFormatPr defaultRowHeight="14.4" x14ac:dyDescent="0.3"/>
  <cols>
    <col min="1" max="1" width="7.77734375" style="1" customWidth="1"/>
    <col min="2" max="2" width="30" style="1" bestFit="1" customWidth="1"/>
    <col min="3" max="3" width="18.109375" style="1" bestFit="1" customWidth="1"/>
    <col min="4" max="16384" width="8.88671875" style="1"/>
  </cols>
  <sheetData>
    <row r="1" spans="1:3" x14ac:dyDescent="0.3">
      <c r="A1" s="4" t="s">
        <v>0</v>
      </c>
      <c r="B1" s="4" t="s">
        <v>1</v>
      </c>
      <c r="C1" s="4" t="s">
        <v>63</v>
      </c>
    </row>
    <row r="2" spans="1:3" x14ac:dyDescent="0.3">
      <c r="A2" s="2">
        <v>1</v>
      </c>
      <c r="B2" s="2">
        <v>20250512103045</v>
      </c>
      <c r="C2" s="6">
        <f>DATE(LEFT(B2,4),MID(B2,5,2),MID(B2,7,2))+TIME(MID(B2,9,2),MID(B2,11,2),MID(B2,13,2))</f>
        <v>45789.438020833331</v>
      </c>
    </row>
    <row r="3" spans="1:3" x14ac:dyDescent="0.3">
      <c r="A3" s="2">
        <v>2</v>
      </c>
      <c r="B3" s="2">
        <v>20250419174530</v>
      </c>
      <c r="C3" s="6">
        <f t="shared" ref="C3:C11" si="0">DATE(LEFT(B3,4),MID(B3,5,2),MID(B3,7,2))+TIME(MID(B3,9,2),MID(B3,11,2),MID(B3,13,2))</f>
        <v>45766.739930555559</v>
      </c>
    </row>
    <row r="4" spans="1:3" x14ac:dyDescent="0.3">
      <c r="A4" s="2">
        <v>3</v>
      </c>
      <c r="B4" s="2">
        <v>20250309123015</v>
      </c>
      <c r="C4" s="6">
        <f t="shared" si="0"/>
        <v>45725.521006944444</v>
      </c>
    </row>
    <row r="5" spans="1:3" x14ac:dyDescent="0.3">
      <c r="A5" s="2">
        <v>4</v>
      </c>
      <c r="B5" s="2">
        <v>20250215101555</v>
      </c>
      <c r="C5" s="6">
        <f t="shared" si="0"/>
        <v>45703.427719907406</v>
      </c>
    </row>
    <row r="6" spans="1:3" x14ac:dyDescent="0.3">
      <c r="A6" s="2">
        <v>5</v>
      </c>
      <c r="B6" s="2">
        <v>20250101120000</v>
      </c>
      <c r="C6" s="6">
        <f t="shared" si="0"/>
        <v>45658.5</v>
      </c>
    </row>
    <row r="7" spans="1:3" x14ac:dyDescent="0.3">
      <c r="A7" s="2">
        <v>6</v>
      </c>
      <c r="B7" s="2">
        <v>20240630184550</v>
      </c>
      <c r="C7" s="6">
        <f t="shared" si="0"/>
        <v>45473.781828703701</v>
      </c>
    </row>
    <row r="8" spans="1:3" x14ac:dyDescent="0.3">
      <c r="A8" s="2">
        <v>7</v>
      </c>
      <c r="B8" s="2">
        <v>20241224153030</v>
      </c>
      <c r="C8" s="6">
        <f t="shared" si="0"/>
        <v>45650.646180555559</v>
      </c>
    </row>
    <row r="9" spans="1:3" x14ac:dyDescent="0.3">
      <c r="A9" s="2">
        <v>8</v>
      </c>
      <c r="B9" s="2">
        <v>20241111111111</v>
      </c>
      <c r="C9" s="6">
        <f t="shared" si="0"/>
        <v>45607.466099537036</v>
      </c>
    </row>
    <row r="10" spans="1:3" x14ac:dyDescent="0.3">
      <c r="A10" s="2">
        <v>9</v>
      </c>
      <c r="B10" s="2">
        <v>20241010101010</v>
      </c>
      <c r="C10" s="6">
        <f t="shared" si="0"/>
        <v>45575.423726851855</v>
      </c>
    </row>
    <row r="11" spans="1:3" x14ac:dyDescent="0.3">
      <c r="A11" s="2">
        <v>10</v>
      </c>
      <c r="B11" s="2">
        <v>20240901000500</v>
      </c>
      <c r="C11" s="6">
        <f t="shared" si="0"/>
        <v>45536.003472222219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A5B0E-5D94-4948-BE35-7C20112E6382}">
  <sheetPr codeName="Sheet2"/>
  <dimension ref="A1:F15"/>
  <sheetViews>
    <sheetView showGridLines="0" zoomScale="125" zoomScaleNormal="125" workbookViewId="0">
      <selection activeCell="C2" sqref="C2:C11"/>
    </sheetView>
  </sheetViews>
  <sheetFormatPr defaultRowHeight="14.4" x14ac:dyDescent="0.3"/>
  <cols>
    <col min="1" max="1" width="10.33203125" style="1" customWidth="1"/>
    <col min="2" max="2" width="25.5546875" style="1" bestFit="1" customWidth="1"/>
    <col min="3" max="3" width="18.77734375" style="1" bestFit="1" customWidth="1"/>
    <col min="4" max="16384" width="8.88671875" style="1"/>
  </cols>
  <sheetData>
    <row r="1" spans="1:6" x14ac:dyDescent="0.3">
      <c r="A1" s="5" t="s">
        <v>2</v>
      </c>
      <c r="B1" s="5" t="s">
        <v>3</v>
      </c>
      <c r="C1" s="5" t="s">
        <v>63</v>
      </c>
    </row>
    <row r="2" spans="1:6" x14ac:dyDescent="0.3">
      <c r="A2" s="2">
        <v>1001</v>
      </c>
      <c r="B2" s="2">
        <v>1716940800</v>
      </c>
      <c r="C2" s="6">
        <f>((B2/60)/60)/24 + DATE(1970,1,1)</f>
        <v>45441</v>
      </c>
    </row>
    <row r="3" spans="1:6" x14ac:dyDescent="0.3">
      <c r="A3" s="2">
        <v>1002</v>
      </c>
      <c r="B3" s="2">
        <v>1716865200</v>
      </c>
      <c r="C3" s="6">
        <f t="shared" ref="C3:C11" si="0">((B3/60)/60)/24 + DATE(1970,1,1)</f>
        <v>45440.125</v>
      </c>
    </row>
    <row r="4" spans="1:6" x14ac:dyDescent="0.3">
      <c r="A4" s="2">
        <v>1003</v>
      </c>
      <c r="B4" s="2">
        <v>1716606000</v>
      </c>
      <c r="C4" s="6">
        <f t="shared" si="0"/>
        <v>45437.125</v>
      </c>
    </row>
    <row r="5" spans="1:6" x14ac:dyDescent="0.3">
      <c r="A5" s="2">
        <v>1004</v>
      </c>
      <c r="B5" s="2">
        <v>1716206400</v>
      </c>
      <c r="C5" s="6">
        <f t="shared" si="0"/>
        <v>45432.5</v>
      </c>
    </row>
    <row r="6" spans="1:6" x14ac:dyDescent="0.3">
      <c r="A6" s="2">
        <v>1005</v>
      </c>
      <c r="B6" s="2">
        <v>1715002800</v>
      </c>
      <c r="C6" s="6">
        <f t="shared" si="0"/>
        <v>45418.569444444445</v>
      </c>
    </row>
    <row r="7" spans="1:6" x14ac:dyDescent="0.3">
      <c r="A7" s="2">
        <v>1006</v>
      </c>
      <c r="B7" s="2">
        <v>1714002000</v>
      </c>
      <c r="C7" s="6">
        <f t="shared" si="0"/>
        <v>45406.986111111109</v>
      </c>
    </row>
    <row r="8" spans="1:6" x14ac:dyDescent="0.3">
      <c r="A8" s="2">
        <v>1007</v>
      </c>
      <c r="B8" s="2">
        <v>1712001000</v>
      </c>
      <c r="C8" s="6">
        <f t="shared" si="0"/>
        <v>45383.826388888891</v>
      </c>
    </row>
    <row r="9" spans="1:6" x14ac:dyDescent="0.3">
      <c r="A9" s="2">
        <v>1008</v>
      </c>
      <c r="B9" s="2">
        <v>1711008000</v>
      </c>
      <c r="C9" s="6">
        <f t="shared" si="0"/>
        <v>45372.333333333328</v>
      </c>
    </row>
    <row r="10" spans="1:6" x14ac:dyDescent="0.3">
      <c r="A10" s="2">
        <v>1009</v>
      </c>
      <c r="B10" s="2">
        <v>1710505200</v>
      </c>
      <c r="C10" s="6">
        <f t="shared" si="0"/>
        <v>45366.513888888891</v>
      </c>
    </row>
    <row r="11" spans="1:6" x14ac:dyDescent="0.3">
      <c r="A11" s="2">
        <v>1010</v>
      </c>
      <c r="B11" s="2">
        <v>1709000400</v>
      </c>
      <c r="C11" s="6">
        <f t="shared" si="0"/>
        <v>45349.097222222219</v>
      </c>
    </row>
    <row r="15" spans="1:6" x14ac:dyDescent="0.3">
      <c r="F15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8A37E-DCFA-47CF-825A-FCF85607267B}">
  <sheetPr codeName="Sheet3"/>
  <dimension ref="A1:C11"/>
  <sheetViews>
    <sheetView showGridLines="0" zoomScale="125" zoomScaleNormal="125" workbookViewId="0">
      <selection activeCell="H18" sqref="H18"/>
    </sheetView>
  </sheetViews>
  <sheetFormatPr defaultRowHeight="14.4" x14ac:dyDescent="0.3"/>
  <cols>
    <col min="1" max="1" width="11.5546875" style="1" bestFit="1" customWidth="1"/>
    <col min="2" max="2" width="23" style="1" bestFit="1" customWidth="1"/>
    <col min="3" max="3" width="15.5546875" style="1" customWidth="1"/>
    <col min="4" max="16384" width="8.88671875" style="1"/>
  </cols>
  <sheetData>
    <row r="1" spans="1:3" x14ac:dyDescent="0.3">
      <c r="A1" s="5" t="s">
        <v>4</v>
      </c>
      <c r="B1" s="5" t="s">
        <v>5</v>
      </c>
      <c r="C1" s="5" t="s">
        <v>63</v>
      </c>
    </row>
    <row r="2" spans="1:3" x14ac:dyDescent="0.3">
      <c r="A2" s="2" t="s">
        <v>6</v>
      </c>
      <c r="B2" s="2">
        <v>1716940800</v>
      </c>
      <c r="C2" s="6">
        <f>B2/86400 + 25569</f>
        <v>45441</v>
      </c>
    </row>
    <row r="3" spans="1:3" x14ac:dyDescent="0.3">
      <c r="A3" s="2" t="s">
        <v>8</v>
      </c>
      <c r="B3" s="2">
        <v>1716865200</v>
      </c>
      <c r="C3" s="6">
        <f t="shared" ref="C3:C11" si="0">B3/86400 + 25569</f>
        <v>45440.125</v>
      </c>
    </row>
    <row r="4" spans="1:3" x14ac:dyDescent="0.3">
      <c r="A4" s="2" t="s">
        <v>10</v>
      </c>
      <c r="B4" s="2">
        <v>1716606000</v>
      </c>
      <c r="C4" s="6">
        <f t="shared" si="0"/>
        <v>45437.125</v>
      </c>
    </row>
    <row r="5" spans="1:3" x14ac:dyDescent="0.3">
      <c r="A5" s="2" t="s">
        <v>12</v>
      </c>
      <c r="B5" s="2">
        <v>1716206400</v>
      </c>
      <c r="C5" s="6">
        <f t="shared" si="0"/>
        <v>45432.5</v>
      </c>
    </row>
    <row r="6" spans="1:3" x14ac:dyDescent="0.3">
      <c r="A6" s="2" t="s">
        <v>13</v>
      </c>
      <c r="B6" s="2">
        <v>1715002800</v>
      </c>
      <c r="C6" s="6">
        <f t="shared" si="0"/>
        <v>45418.569444444445</v>
      </c>
    </row>
    <row r="7" spans="1:3" x14ac:dyDescent="0.3">
      <c r="A7" s="2" t="s">
        <v>15</v>
      </c>
      <c r="B7" s="2">
        <v>1714002000</v>
      </c>
      <c r="C7" s="6">
        <f t="shared" si="0"/>
        <v>45406.986111111109</v>
      </c>
    </row>
    <row r="8" spans="1:3" x14ac:dyDescent="0.3">
      <c r="A8" s="2" t="s">
        <v>17</v>
      </c>
      <c r="B8" s="2">
        <v>1712001000</v>
      </c>
      <c r="C8" s="6">
        <f t="shared" si="0"/>
        <v>45383.826388888891</v>
      </c>
    </row>
    <row r="9" spans="1:3" x14ac:dyDescent="0.3">
      <c r="A9" s="2" t="s">
        <v>19</v>
      </c>
      <c r="B9" s="2">
        <v>1711008000</v>
      </c>
      <c r="C9" s="6">
        <f t="shared" si="0"/>
        <v>45372.333333333328</v>
      </c>
    </row>
    <row r="10" spans="1:3" x14ac:dyDescent="0.3">
      <c r="A10" s="2" t="s">
        <v>21</v>
      </c>
      <c r="B10" s="2">
        <v>1710505200</v>
      </c>
      <c r="C10" s="6">
        <f t="shared" si="0"/>
        <v>45366.513888888891</v>
      </c>
    </row>
    <row r="11" spans="1:3" x14ac:dyDescent="0.3">
      <c r="A11" s="2" t="s">
        <v>23</v>
      </c>
      <c r="B11" s="2">
        <v>1709000400</v>
      </c>
      <c r="C11" s="6">
        <f t="shared" si="0"/>
        <v>45349.097222222219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0A960-F1C1-456C-822C-A005EFB5E451}">
  <sheetPr codeName="Sheet4"/>
  <dimension ref="A1:C11"/>
  <sheetViews>
    <sheetView showGridLines="0" zoomScale="125" zoomScaleNormal="125" workbookViewId="0">
      <selection activeCell="C22" sqref="C22"/>
    </sheetView>
  </sheetViews>
  <sheetFormatPr defaultRowHeight="14.4" x14ac:dyDescent="0.3"/>
  <cols>
    <col min="1" max="1" width="10.33203125" style="1" customWidth="1"/>
    <col min="2" max="2" width="23.21875" style="1" bestFit="1" customWidth="1"/>
    <col min="3" max="3" width="21.109375" style="1" customWidth="1"/>
    <col min="4" max="16384" width="8.88671875" style="1"/>
  </cols>
  <sheetData>
    <row r="1" spans="1:3" x14ac:dyDescent="0.3">
      <c r="A1" s="5" t="s">
        <v>25</v>
      </c>
      <c r="B1" s="5" t="s">
        <v>26</v>
      </c>
      <c r="C1" s="5" t="s">
        <v>63</v>
      </c>
    </row>
    <row r="2" spans="1:3" x14ac:dyDescent="0.3">
      <c r="A2" s="2" t="s">
        <v>27</v>
      </c>
      <c r="B2" s="2">
        <v>17169408000</v>
      </c>
      <c r="C2" s="6">
        <f>B2/864000 + DATE(1970,1,1)</f>
        <v>45441</v>
      </c>
    </row>
    <row r="3" spans="1:3" x14ac:dyDescent="0.3">
      <c r="A3" s="2" t="s">
        <v>28</v>
      </c>
      <c r="B3" s="2">
        <v>17168652010</v>
      </c>
      <c r="C3" s="6">
        <f t="shared" ref="C3:C11" si="0">B3/864000 + DATE(1970,1,1)</f>
        <v>45440.12501157407</v>
      </c>
    </row>
    <row r="4" spans="1:3" x14ac:dyDescent="0.3">
      <c r="A4" s="2" t="s">
        <v>29</v>
      </c>
      <c r="B4" s="2">
        <v>17166060020</v>
      </c>
      <c r="C4" s="6">
        <f t="shared" si="0"/>
        <v>45437.125023148154</v>
      </c>
    </row>
    <row r="5" spans="1:3" x14ac:dyDescent="0.3">
      <c r="A5" s="2" t="s">
        <v>30</v>
      </c>
      <c r="B5" s="2">
        <v>17162064000</v>
      </c>
      <c r="C5" s="6">
        <f t="shared" si="0"/>
        <v>45432.5</v>
      </c>
    </row>
    <row r="6" spans="1:3" x14ac:dyDescent="0.3">
      <c r="A6" s="2" t="s">
        <v>31</v>
      </c>
      <c r="B6" s="2">
        <v>17150028050</v>
      </c>
      <c r="C6" s="6">
        <f t="shared" si="0"/>
        <v>45418.569502314815</v>
      </c>
    </row>
    <row r="7" spans="1:3" x14ac:dyDescent="0.3">
      <c r="A7" s="2" t="s">
        <v>32</v>
      </c>
      <c r="B7" s="2">
        <v>17140020000</v>
      </c>
      <c r="C7" s="6">
        <f t="shared" si="0"/>
        <v>45406.986111111109</v>
      </c>
    </row>
    <row r="8" spans="1:3" x14ac:dyDescent="0.3">
      <c r="A8" s="2" t="s">
        <v>33</v>
      </c>
      <c r="B8" s="2">
        <v>17120010070</v>
      </c>
      <c r="C8" s="6">
        <f t="shared" si="0"/>
        <v>45383.826469907406</v>
      </c>
    </row>
    <row r="9" spans="1:3" x14ac:dyDescent="0.3">
      <c r="A9" s="2" t="s">
        <v>34</v>
      </c>
      <c r="B9" s="2">
        <v>17110080000</v>
      </c>
      <c r="C9" s="6">
        <f t="shared" si="0"/>
        <v>45372.333333333328</v>
      </c>
    </row>
    <row r="10" spans="1:3" x14ac:dyDescent="0.3">
      <c r="A10" s="2" t="s">
        <v>35</v>
      </c>
      <c r="B10" s="2">
        <v>17105052090</v>
      </c>
      <c r="C10" s="6">
        <f t="shared" si="0"/>
        <v>45366.51399305556</v>
      </c>
    </row>
    <row r="11" spans="1:3" x14ac:dyDescent="0.3">
      <c r="A11" s="2" t="s">
        <v>36</v>
      </c>
      <c r="B11" s="2">
        <v>17090004000</v>
      </c>
      <c r="C11" s="6">
        <f t="shared" si="0"/>
        <v>45349.097222222219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B136D-5201-49E2-80A9-F5F34EB7F739}">
  <sheetPr codeName="Sheet5"/>
  <dimension ref="A1:C11"/>
  <sheetViews>
    <sheetView showGridLines="0" tabSelected="1" zoomScale="125" zoomScaleNormal="125" workbookViewId="0">
      <selection activeCell="D14" sqref="D14"/>
    </sheetView>
  </sheetViews>
  <sheetFormatPr defaultRowHeight="14.4" x14ac:dyDescent="0.3"/>
  <cols>
    <col min="1" max="1" width="10.33203125" style="1" customWidth="1"/>
    <col min="2" max="2" width="21.44140625" style="1" bestFit="1" customWidth="1"/>
    <col min="3" max="3" width="18.77734375" style="1" customWidth="1"/>
    <col min="4" max="16384" width="8.88671875" style="1"/>
  </cols>
  <sheetData>
    <row r="1" spans="1:3" x14ac:dyDescent="0.3">
      <c r="A1" s="5" t="s">
        <v>37</v>
      </c>
      <c r="B1" s="5" t="s">
        <v>38</v>
      </c>
      <c r="C1" s="5" t="s">
        <v>63</v>
      </c>
    </row>
    <row r="2" spans="1:3" x14ac:dyDescent="0.3">
      <c r="A2" s="2" t="s">
        <v>39</v>
      </c>
      <c r="B2" s="2">
        <v>1717008000</v>
      </c>
      <c r="C2" s="6">
        <f>UnixToExcel(B2)</f>
        <v>45441.777777777781</v>
      </c>
    </row>
    <row r="3" spans="1:3" x14ac:dyDescent="0.3">
      <c r="A3" s="2" t="s">
        <v>40</v>
      </c>
      <c r="B3" s="2">
        <v>1716921600</v>
      </c>
      <c r="C3" s="6">
        <f t="shared" ref="C3:C11" si="0">UnixToExcel(B3)</f>
        <v>45440.777777777781</v>
      </c>
    </row>
    <row r="4" spans="1:3" x14ac:dyDescent="0.3">
      <c r="A4" s="2" t="s">
        <v>41</v>
      </c>
      <c r="B4" s="2">
        <v>1716835200</v>
      </c>
      <c r="C4" s="6">
        <f t="shared" si="0"/>
        <v>45439.777777777781</v>
      </c>
    </row>
    <row r="5" spans="1:3" x14ac:dyDescent="0.3">
      <c r="A5" s="2" t="s">
        <v>42</v>
      </c>
      <c r="B5" s="2">
        <v>1716748800</v>
      </c>
      <c r="C5" s="6">
        <f t="shared" si="0"/>
        <v>45438.777777777781</v>
      </c>
    </row>
    <row r="6" spans="1:3" x14ac:dyDescent="0.3">
      <c r="A6" s="2" t="s">
        <v>43</v>
      </c>
      <c r="B6" s="2">
        <v>1716662400</v>
      </c>
      <c r="C6" s="6">
        <f t="shared" si="0"/>
        <v>45437.777777777781</v>
      </c>
    </row>
    <row r="7" spans="1:3" x14ac:dyDescent="0.3">
      <c r="A7" s="2" t="s">
        <v>44</v>
      </c>
      <c r="B7" s="2">
        <v>1716576000</v>
      </c>
      <c r="C7" s="6">
        <f t="shared" si="0"/>
        <v>45436.777777777781</v>
      </c>
    </row>
    <row r="8" spans="1:3" x14ac:dyDescent="0.3">
      <c r="A8" s="2" t="s">
        <v>45</v>
      </c>
      <c r="B8" s="2">
        <v>1716489600</v>
      </c>
      <c r="C8" s="6">
        <f t="shared" si="0"/>
        <v>45435.777777777781</v>
      </c>
    </row>
    <row r="9" spans="1:3" x14ac:dyDescent="0.3">
      <c r="A9" s="2" t="s">
        <v>46</v>
      </c>
      <c r="B9" s="2">
        <v>1716403200</v>
      </c>
      <c r="C9" s="6">
        <f t="shared" si="0"/>
        <v>45434.777777777781</v>
      </c>
    </row>
    <row r="10" spans="1:3" x14ac:dyDescent="0.3">
      <c r="A10" s="2" t="s">
        <v>47</v>
      </c>
      <c r="B10" s="2">
        <v>1716316800</v>
      </c>
      <c r="C10" s="6">
        <f t="shared" si="0"/>
        <v>45433.777777777781</v>
      </c>
    </row>
    <row r="11" spans="1:3" x14ac:dyDescent="0.3">
      <c r="A11" s="2" t="s">
        <v>48</v>
      </c>
      <c r="B11" s="2">
        <v>1716230400</v>
      </c>
      <c r="C11" s="6">
        <f t="shared" si="0"/>
        <v>45432.777777777781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6728C-1674-46B1-BDC9-B6C07C8E465A}">
  <sheetPr codeName="Sheet6"/>
  <dimension ref="A1:C11"/>
  <sheetViews>
    <sheetView showGridLines="0" zoomScale="125" zoomScaleNormal="125" workbookViewId="0">
      <selection sqref="A1:C1"/>
    </sheetView>
  </sheetViews>
  <sheetFormatPr defaultRowHeight="14.4" x14ac:dyDescent="0.3"/>
  <cols>
    <col min="1" max="1" width="10.33203125" style="1" customWidth="1"/>
    <col min="2" max="2" width="18.109375" style="1" bestFit="1" customWidth="1"/>
    <col min="3" max="3" width="12.109375" style="1" bestFit="1" customWidth="1"/>
    <col min="4" max="16384" width="8.88671875" style="1"/>
  </cols>
  <sheetData>
    <row r="1" spans="1:3" x14ac:dyDescent="0.3">
      <c r="A1" s="5" t="s">
        <v>49</v>
      </c>
      <c r="B1" s="5" t="s">
        <v>50</v>
      </c>
      <c r="C1" s="5" t="s">
        <v>51</v>
      </c>
    </row>
    <row r="2" spans="1:3" x14ac:dyDescent="0.3">
      <c r="A2" s="2" t="s">
        <v>52</v>
      </c>
      <c r="B2" s="3">
        <v>45806.654976851853</v>
      </c>
      <c r="C2" s="2" t="s">
        <v>7</v>
      </c>
    </row>
    <row r="3" spans="1:3" x14ac:dyDescent="0.3">
      <c r="A3" s="2" t="s">
        <v>53</v>
      </c>
      <c r="B3" s="3">
        <v>45805.383912037039</v>
      </c>
      <c r="C3" s="2" t="s">
        <v>9</v>
      </c>
    </row>
    <row r="4" spans="1:3" x14ac:dyDescent="0.3">
      <c r="A4" s="2" t="s">
        <v>54</v>
      </c>
      <c r="B4" s="3">
        <v>45804.899305555555</v>
      </c>
      <c r="C4" s="2" t="s">
        <v>11</v>
      </c>
    </row>
    <row r="5" spans="1:3" x14ac:dyDescent="0.3">
      <c r="A5" s="2" t="s">
        <v>55</v>
      </c>
      <c r="B5" s="3">
        <v>45803.30709490741</v>
      </c>
      <c r="C5" s="2" t="s">
        <v>14</v>
      </c>
    </row>
    <row r="6" spans="1:3" x14ac:dyDescent="0.3">
      <c r="A6" s="2" t="s">
        <v>56</v>
      </c>
      <c r="B6" s="3">
        <v>45802.698368055557</v>
      </c>
      <c r="C6" s="2" t="s">
        <v>18</v>
      </c>
    </row>
    <row r="7" spans="1:3" x14ac:dyDescent="0.3">
      <c r="A7" s="2" t="s">
        <v>57</v>
      </c>
      <c r="B7" s="3">
        <v>45801.831956018519</v>
      </c>
      <c r="C7" s="2" t="s">
        <v>58</v>
      </c>
    </row>
    <row r="8" spans="1:3" x14ac:dyDescent="0.3">
      <c r="A8" s="2" t="s">
        <v>59</v>
      </c>
      <c r="B8" s="3">
        <v>45800.338020833333</v>
      </c>
      <c r="C8" s="2" t="s">
        <v>16</v>
      </c>
    </row>
    <row r="9" spans="1:3" x14ac:dyDescent="0.3">
      <c r="A9" s="2" t="s">
        <v>60</v>
      </c>
      <c r="B9" s="3">
        <v>45799.569791666669</v>
      </c>
      <c r="C9" s="2" t="s">
        <v>24</v>
      </c>
    </row>
    <row r="10" spans="1:3" x14ac:dyDescent="0.3">
      <c r="A10" s="2" t="s">
        <v>61</v>
      </c>
      <c r="B10" s="3">
        <v>45798.5</v>
      </c>
      <c r="C10" s="2" t="s">
        <v>22</v>
      </c>
    </row>
    <row r="11" spans="1:3" x14ac:dyDescent="0.3">
      <c r="A11" s="2" t="s">
        <v>62</v>
      </c>
      <c r="B11" s="3">
        <v>45797.770451388889</v>
      </c>
      <c r="C11" s="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Shihab Shahriar</dc:creator>
  <cp:lastModifiedBy>Shihab Shahriar</cp:lastModifiedBy>
  <dcterms:created xsi:type="dcterms:W3CDTF">2025-05-30T11:48:56Z</dcterms:created>
  <dcterms:modified xsi:type="dcterms:W3CDTF">2025-05-30T18:55:57Z</dcterms:modified>
</cp:coreProperties>
</file>