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getpivotdata dynamic reference\"/>
    </mc:Choice>
  </mc:AlternateContent>
  <xr:revisionPtr revIDLastSave="0" documentId="13_ncr:1_{5949EDDF-C7D8-43CE-A434-22E400502880}" xr6:coauthVersionLast="47" xr6:coauthVersionMax="47" xr10:uidLastSave="{00000000-0000-0000-0000-000000000000}"/>
  <bookViews>
    <workbookView xWindow="-120" yWindow="-120" windowWidth="20730" windowHeight="11310" xr2:uid="{7F858BDD-A5B9-4C2F-AF33-4A0B5FD62C35}"/>
  </bookViews>
  <sheets>
    <sheet name="Sheet1" sheetId="1" r:id="rId1"/>
  </sheets>
  <calcPr calcId="191029"/>
  <pivotCaches>
    <pivotCache cacheId="5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<sst xmlns="http://schemas.openxmlformats.org/spreadsheetml/2006/main" count="100" uniqueCount="38">
  <si>
    <t>Property ID</t>
  </si>
  <si>
    <t>City</t>
  </si>
  <si>
    <t>Type</t>
  </si>
  <si>
    <t>Price ($)</t>
  </si>
  <si>
    <t>Listed By</t>
  </si>
  <si>
    <t>PROP1000</t>
  </si>
  <si>
    <t>Glasgow</t>
  </si>
  <si>
    <t>House</t>
  </si>
  <si>
    <t>Charlotte White</t>
  </si>
  <si>
    <t>PROP1001</t>
  </si>
  <si>
    <t>Sydney</t>
  </si>
  <si>
    <t>Sophie Walker</t>
  </si>
  <si>
    <t>PROP1002</t>
  </si>
  <si>
    <t>Hamilton</t>
  </si>
  <si>
    <t>Apartment</t>
  </si>
  <si>
    <t>Jack Anderson</t>
  </si>
  <si>
    <t>PROP1003</t>
  </si>
  <si>
    <t>Vancouver</t>
  </si>
  <si>
    <t>Condo</t>
  </si>
  <si>
    <t>PROP1004</t>
  </si>
  <si>
    <t>New York</t>
  </si>
  <si>
    <t>Ruby Scott</t>
  </si>
  <si>
    <t>PROP1005</t>
  </si>
  <si>
    <t>Perth</t>
  </si>
  <si>
    <t>Lucas King</t>
  </si>
  <si>
    <t>PROP1006</t>
  </si>
  <si>
    <t>PROP1007</t>
  </si>
  <si>
    <t>Birmingham</t>
  </si>
  <si>
    <t>Chloe Allen</t>
  </si>
  <si>
    <t>PROP1008</t>
  </si>
  <si>
    <t>PROP1009</t>
  </si>
  <si>
    <t>PROP1010</t>
  </si>
  <si>
    <t>Ava Martin</t>
  </si>
  <si>
    <t>PROP1011</t>
  </si>
  <si>
    <t>Los Angeles</t>
  </si>
  <si>
    <t>Row Labels</t>
  </si>
  <si>
    <t>Grand Total</t>
  </si>
  <si>
    <t>Sum of Price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</si>
</sst>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left" indent="3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1.477368402775" createdVersion="8" refreshedVersion="8" minRefreshableVersion="3" recordCount="12" xr:uid="{1A105392-42D4-4B10-AF69-995CB7636B40}">
  <cacheSource type="worksheet">
    <worksheetSource name="Table1"/>
  </cacheSource>
  <cacheFields count="5">
    <cacheField name="Property ID" numFmtId="0">
      <sharedItems count="12">
        <s v="PROP1000"/>
        <s v="PROP1001"/>
        <s v="PROP1002"/>
        <s v="PROP1003"/>
        <s v="PROP1004"/>
        <s v="PROP1005"/>
        <s v="PROP1006"/>
        <s v="PROP1007"/>
        <s v="PROP1008"/>
        <s v="PROP1009"/>
        <s v="PROP1010"/>
        <s v="PROP1011"/>
      </sharedItems>
    </cacheField>
    <cacheField name="City" numFmtId="0">
      <sharedItems count="8">
        <s v="Glasgow"/>
        <s v="Sydney"/>
        <s v="Hamilton"/>
        <s v="Vancouver"/>
        <s v="New York"/>
        <s v="Perth"/>
        <s v="Birmingham"/>
        <s v="Los Angeles"/>
      </sharedItems>
    </cacheField>
    <cacheField name="Type" numFmtId="0">
      <sharedItems count="3">
        <s v="House"/>
        <s v="Apartment"/>
        <s v="Condo"/>
      </sharedItems>
    </cacheField>
    <cacheField name="Price ($)" numFmtId="0">
      <sharedItems containsSemiMixedTypes="0" containsString="0" containsNumber="1" containsInteger="1" minValue="157180" maxValue="482299"/>
    </cacheField>
    <cacheField name="Listed By" numFmtId="0">
      <sharedItems count="7">
        <s v="Charlotte White"/>
        <s v="Sophie Walker"/>
        <s v="Jack Anderson"/>
        <s v="Ruby Scott"/>
        <s v="Lucas King"/>
        <s v="Chloe Allen"/>
        <s v="Ava Marti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57060"/>
    <x v="0"/>
  </r>
  <r>
    <x v="1"/>
    <x v="1"/>
    <x v="0"/>
    <n v="345579"/>
    <x v="1"/>
  </r>
  <r>
    <x v="2"/>
    <x v="2"/>
    <x v="1"/>
    <n v="251213"/>
    <x v="2"/>
  </r>
  <r>
    <x v="3"/>
    <x v="3"/>
    <x v="2"/>
    <n v="451642"/>
    <x v="0"/>
  </r>
  <r>
    <x v="4"/>
    <x v="4"/>
    <x v="1"/>
    <n v="290378"/>
    <x v="3"/>
  </r>
  <r>
    <x v="5"/>
    <x v="5"/>
    <x v="1"/>
    <n v="157180"/>
    <x v="4"/>
  </r>
  <r>
    <x v="6"/>
    <x v="4"/>
    <x v="2"/>
    <n v="482299"/>
    <x v="2"/>
  </r>
  <r>
    <x v="7"/>
    <x v="6"/>
    <x v="1"/>
    <n v="334197"/>
    <x v="5"/>
  </r>
  <r>
    <x v="8"/>
    <x v="0"/>
    <x v="2"/>
    <n v="258915"/>
    <x v="3"/>
  </r>
  <r>
    <x v="9"/>
    <x v="5"/>
    <x v="2"/>
    <n v="370567"/>
    <x v="3"/>
  </r>
  <r>
    <x v="10"/>
    <x v="6"/>
    <x v="2"/>
    <n v="452803"/>
    <x v="6"/>
  </r>
  <r>
    <x v="11"/>
    <x v="7"/>
    <x v="1"/>
    <n v="47664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1A1AED-7987-4F31-B789-9214DC5DC2F3}" name="PivotTable1" cacheId="5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7:B62" firstHeaderRow="1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axis="axisRow" showAll="0">
      <items count="8">
        <item x="6"/>
        <item x="0"/>
        <item x="5"/>
        <item x="2"/>
        <item x="4"/>
        <item x="3"/>
        <item x="1"/>
        <item t="default"/>
      </items>
    </pivotField>
  </pivotFields>
  <rowFields count="4">
    <field x="1"/>
    <field x="2"/>
    <field x="4"/>
    <field x="0"/>
  </rowFields>
  <rowItems count="45">
    <i>
      <x/>
    </i>
    <i r="1">
      <x/>
    </i>
    <i r="2">
      <x v="3"/>
    </i>
    <i r="3">
      <x v="2"/>
    </i>
    <i>
      <x v="1"/>
    </i>
    <i r="1">
      <x/>
    </i>
    <i r="2">
      <x v="4"/>
    </i>
    <i r="3">
      <x v="5"/>
    </i>
    <i r="1">
      <x v="1"/>
    </i>
    <i r="2">
      <x v="5"/>
    </i>
    <i r="3">
      <x v="9"/>
    </i>
    <i>
      <x v="2"/>
    </i>
    <i r="1">
      <x v="2"/>
    </i>
    <i r="2">
      <x v="6"/>
    </i>
    <i r="3">
      <x v="1"/>
    </i>
    <i>
      <x v="3"/>
    </i>
    <i r="1">
      <x/>
    </i>
    <i r="2">
      <x v="2"/>
    </i>
    <i r="3">
      <x v="7"/>
    </i>
    <i r="1">
      <x v="1"/>
    </i>
    <i r="2">
      <x/>
    </i>
    <i r="3">
      <x v="10"/>
    </i>
    <i>
      <x v="4"/>
    </i>
    <i r="1">
      <x v="1"/>
    </i>
    <i r="2">
      <x v="5"/>
    </i>
    <i r="3">
      <x v="8"/>
    </i>
    <i r="1">
      <x v="2"/>
    </i>
    <i r="2">
      <x v="1"/>
    </i>
    <i r="3">
      <x/>
    </i>
    <i>
      <x v="5"/>
    </i>
    <i r="1">
      <x/>
    </i>
    <i r="2">
      <x v="6"/>
    </i>
    <i r="3">
      <x v="11"/>
    </i>
    <i>
      <x v="6"/>
    </i>
    <i r="1">
      <x/>
    </i>
    <i r="2">
      <x v="5"/>
    </i>
    <i r="3">
      <x v="4"/>
    </i>
    <i r="1">
      <x v="1"/>
    </i>
    <i r="2">
      <x v="3"/>
    </i>
    <i r="3">
      <x v="6"/>
    </i>
    <i>
      <x v="7"/>
    </i>
    <i r="1">
      <x v="1"/>
    </i>
    <i r="2">
      <x v="1"/>
    </i>
    <i r="3">
      <x v="3"/>
    </i>
    <i t="grand">
      <x/>
    </i>
  </rowItems>
  <colItems count="1">
    <i/>
  </colItems>
  <dataFields count="1">
    <dataField name="Sum of Price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3B01A-EB7B-448A-9693-D3356542FCA6}" name="Table1" displayName="Table1" ref="A1:E13" totalsRowShown="0" headerRowDxfId="0" dataDxfId="1" headerRowBorderDxfId="8" tableBorderDxfId="9" totalsRowBorderDxfId="7">
  <autoFilter ref="A1:E13" xr:uid="{48E3B01A-EB7B-448A-9693-D3356542FCA6}"/>
  <tableColumns count="5">
    <tableColumn id="1" xr3:uid="{8D2D1807-2DD8-4511-A1DF-16B30002ECFF}" name="Property ID" dataDxfId="6"/>
    <tableColumn id="2" xr3:uid="{3F8C9658-B3F5-4995-9358-A1062D5B3D8F}" name="City" dataDxfId="5"/>
    <tableColumn id="3" xr3:uid="{CDC11C52-821D-49CD-AF6A-0E93E1962658}" name="Type" dataDxfId="4"/>
    <tableColumn id="4" xr3:uid="{8D63BDB3-EEAE-4A85-B284-FDC4E402930F}" name="Price ($)" dataDxfId="3"/>
    <tableColumn id="5" xr3:uid="{C8191BFC-49CE-4266-8990-3071AD8BFB67}" name="Listed By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4586-C406-4853-A2DC-1A1AD28C2DE4}">
  <dimension ref="A1:Z1000"/>
  <sheetViews>
    <sheetView showGridLines="0" tabSelected="1" zoomScale="85" zoomScaleNormal="85" workbookViewId="0">
      <selection activeCell="F2" sqref="F2"/>
    </sheetView>
  </sheetViews>
  <sheetFormatPr defaultColWidth="14.42578125" defaultRowHeight="15" customHeight="1" x14ac:dyDescent="0.25"/>
  <cols>
    <col min="1" max="1" width="20.28515625" bestFit="1" customWidth="1"/>
    <col min="2" max="2" width="15.28515625" bestFit="1" customWidth="1"/>
    <col min="3" max="3" width="12.85546875" customWidth="1"/>
    <col min="4" max="4" width="16.28515625" customWidth="1"/>
    <col min="5" max="5" width="17.5703125" customWidth="1"/>
    <col min="6" max="13" width="10" bestFit="1" customWidth="1"/>
    <col min="14" max="14" width="11.28515625" bestFit="1" customWidth="1"/>
    <col min="15" max="26" width="8.7109375" customWidth="1"/>
  </cols>
  <sheetData>
    <row r="1" spans="1:26" ht="1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" t="s">
        <v>5</v>
      </c>
      <c r="B2" s="2" t="s">
        <v>6</v>
      </c>
      <c r="C2" s="2" t="s">
        <v>7</v>
      </c>
      <c r="D2" s="2">
        <v>457060</v>
      </c>
      <c r="E2" s="4" t="s">
        <v>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 t="s">
        <v>9</v>
      </c>
      <c r="B3" s="2" t="s">
        <v>10</v>
      </c>
      <c r="C3" s="2" t="s">
        <v>7</v>
      </c>
      <c r="D3" s="2">
        <v>345579</v>
      </c>
      <c r="E3" s="4" t="s">
        <v>11</v>
      </c>
      <c r="F3" s="1"/>
      <c r="G3" s="1"/>
      <c r="H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12</v>
      </c>
      <c r="B4" s="2" t="s">
        <v>13</v>
      </c>
      <c r="C4" s="2" t="s">
        <v>14</v>
      </c>
      <c r="D4" s="2">
        <v>251213</v>
      </c>
      <c r="E4" s="4" t="s">
        <v>15</v>
      </c>
      <c r="F4" s="1"/>
      <c r="G4" s="1"/>
      <c r="H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16</v>
      </c>
      <c r="B5" s="2" t="s">
        <v>17</v>
      </c>
      <c r="C5" s="2" t="s">
        <v>18</v>
      </c>
      <c r="D5" s="2">
        <v>451642</v>
      </c>
      <c r="E5" s="4" t="s">
        <v>8</v>
      </c>
      <c r="F5" s="1"/>
      <c r="G5" s="1"/>
      <c r="H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19</v>
      </c>
      <c r="B6" s="2" t="s">
        <v>20</v>
      </c>
      <c r="C6" s="2" t="s">
        <v>14</v>
      </c>
      <c r="D6" s="2">
        <v>290378</v>
      </c>
      <c r="E6" s="4" t="s">
        <v>21</v>
      </c>
      <c r="F6" s="1"/>
      <c r="G6" s="1"/>
      <c r="H6" s="1"/>
      <c r="L6" s="1"/>
      <c r="N6" s="1"/>
      <c r="O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22</v>
      </c>
      <c r="B7" s="2" t="s">
        <v>23</v>
      </c>
      <c r="C7" s="2" t="s">
        <v>14</v>
      </c>
      <c r="D7" s="2">
        <v>157180</v>
      </c>
      <c r="E7" s="4" t="s">
        <v>24</v>
      </c>
      <c r="F7" s="1"/>
      <c r="G7" s="1"/>
      <c r="H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" t="s">
        <v>25</v>
      </c>
      <c r="B8" s="2" t="s">
        <v>20</v>
      </c>
      <c r="C8" s="2" t="s">
        <v>18</v>
      </c>
      <c r="D8" s="2">
        <v>482299</v>
      </c>
      <c r="E8" s="4" t="s">
        <v>15</v>
      </c>
      <c r="F8" s="1"/>
      <c r="G8" s="1"/>
      <c r="H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" t="s">
        <v>26</v>
      </c>
      <c r="B9" s="2" t="s">
        <v>27</v>
      </c>
      <c r="C9" s="2" t="s">
        <v>14</v>
      </c>
      <c r="D9" s="2">
        <v>334197</v>
      </c>
      <c r="E9" s="4" t="s">
        <v>28</v>
      </c>
      <c r="F9" s="1"/>
      <c r="G9" s="1"/>
      <c r="H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3" t="s">
        <v>29</v>
      </c>
      <c r="B10" s="2" t="s">
        <v>6</v>
      </c>
      <c r="C10" s="2" t="s">
        <v>18</v>
      </c>
      <c r="D10" s="2">
        <v>258915</v>
      </c>
      <c r="E10" s="4" t="s">
        <v>21</v>
      </c>
      <c r="F10" s="1"/>
      <c r="G10" s="1"/>
      <c r="H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3" t="s">
        <v>30</v>
      </c>
      <c r="B11" s="2" t="s">
        <v>23</v>
      </c>
      <c r="C11" s="2" t="s">
        <v>18</v>
      </c>
      <c r="D11" s="2">
        <v>370567</v>
      </c>
      <c r="E11" s="4" t="s">
        <v>21</v>
      </c>
      <c r="F11" s="1"/>
      <c r="G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3" t="s">
        <v>31</v>
      </c>
      <c r="B12" s="2" t="s">
        <v>27</v>
      </c>
      <c r="C12" s="2" t="s">
        <v>18</v>
      </c>
      <c r="D12" s="2">
        <v>452803</v>
      </c>
      <c r="E12" s="4" t="s">
        <v>32</v>
      </c>
      <c r="F12" s="1"/>
      <c r="G12" s="1"/>
      <c r="H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8" t="s">
        <v>33</v>
      </c>
      <c r="B13" s="9" t="s">
        <v>34</v>
      </c>
      <c r="C13" s="9" t="s">
        <v>14</v>
      </c>
      <c r="D13" s="9">
        <v>476642</v>
      </c>
      <c r="E13" s="10" t="s">
        <v>11</v>
      </c>
      <c r="F13" s="1"/>
      <c r="G13" s="1"/>
      <c r="H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"/>
      <c r="C14" s="1"/>
      <c r="D14" s="1"/>
      <c r="E14" s="1"/>
      <c r="F14" s="1"/>
      <c r="G14" s="1"/>
      <c r="H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C15" s="1"/>
      <c r="D15" s="1">
        <f>GETPIVOTDATA(CONCATENATE($D$1),$A$17,$A$1,$A$3)</f>
        <v>345579</v>
      </c>
      <c r="E15" s="1"/>
      <c r="F15" s="1"/>
      <c r="G15" s="1"/>
      <c r="H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1" t="s">
        <v>35</v>
      </c>
      <c r="B17" t="s">
        <v>37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2" t="s">
        <v>13</v>
      </c>
      <c r="B18" s="15">
        <v>251213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3" t="s">
        <v>14</v>
      </c>
      <c r="B19" s="15">
        <v>251213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4" t="s">
        <v>15</v>
      </c>
      <c r="B20" s="15">
        <v>251213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16" t="s">
        <v>12</v>
      </c>
      <c r="B21" s="15">
        <v>251213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12" t="s">
        <v>23</v>
      </c>
      <c r="B22" s="15">
        <v>527747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3" t="s">
        <v>14</v>
      </c>
      <c r="B23" s="15">
        <v>157180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4" t="s">
        <v>24</v>
      </c>
      <c r="B24" s="15">
        <v>157180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6" t="s">
        <v>22</v>
      </c>
      <c r="B25" s="15">
        <v>157180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3" t="s">
        <v>18</v>
      </c>
      <c r="B26" s="15">
        <v>370567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14" t="s">
        <v>21</v>
      </c>
      <c r="B27" s="15">
        <v>370567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6" t="s">
        <v>30</v>
      </c>
      <c r="B28" s="15">
        <v>370567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2" t="s">
        <v>10</v>
      </c>
      <c r="B29" s="15">
        <v>345579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3" t="s">
        <v>7</v>
      </c>
      <c r="B30" s="15">
        <v>345579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4" t="s">
        <v>11</v>
      </c>
      <c r="B31" s="15">
        <v>345579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6" t="s">
        <v>9</v>
      </c>
      <c r="B32" s="15">
        <v>345579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2" t="s">
        <v>27</v>
      </c>
      <c r="B33" s="15">
        <v>787000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3" t="s">
        <v>14</v>
      </c>
      <c r="B34" s="15">
        <v>334197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4" t="s">
        <v>28</v>
      </c>
      <c r="B35" s="15">
        <v>334197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6" t="s">
        <v>26</v>
      </c>
      <c r="B36" s="15">
        <v>334197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3" t="s">
        <v>18</v>
      </c>
      <c r="B37" s="15">
        <v>452803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4" t="s">
        <v>32</v>
      </c>
      <c r="B38" s="15">
        <v>452803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6" t="s">
        <v>31</v>
      </c>
      <c r="B39" s="15">
        <v>452803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2" t="s">
        <v>6</v>
      </c>
      <c r="B40" s="15">
        <v>715975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3" t="s">
        <v>18</v>
      </c>
      <c r="B41" s="15">
        <v>258915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4" t="s">
        <v>21</v>
      </c>
      <c r="B42" s="15">
        <v>258915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6" t="s">
        <v>29</v>
      </c>
      <c r="B43" s="15">
        <v>258915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3" t="s">
        <v>7</v>
      </c>
      <c r="B44" s="15">
        <v>457060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4" t="s">
        <v>8</v>
      </c>
      <c r="B45" s="15">
        <v>457060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6" t="s">
        <v>5</v>
      </c>
      <c r="B46" s="15">
        <v>457060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2" t="s">
        <v>34</v>
      </c>
      <c r="B47" s="15">
        <v>476642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3" t="s">
        <v>14</v>
      </c>
      <c r="B48" s="15">
        <v>476642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4" t="s">
        <v>11</v>
      </c>
      <c r="B49" s="15">
        <v>476642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6" t="s">
        <v>33</v>
      </c>
      <c r="B50" s="15">
        <v>476642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2" t="s">
        <v>20</v>
      </c>
      <c r="B51" s="15">
        <v>772677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3" t="s">
        <v>14</v>
      </c>
      <c r="B52" s="15">
        <v>290378</v>
      </c>
      <c r="F52" s="1"/>
      <c r="G52" s="1"/>
      <c r="H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4" t="s">
        <v>21</v>
      </c>
      <c r="B53" s="15">
        <v>290378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6" t="s">
        <v>19</v>
      </c>
      <c r="B54" s="15">
        <v>290378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3" t="s">
        <v>18</v>
      </c>
      <c r="B55" s="15">
        <v>482299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4" t="s">
        <v>15</v>
      </c>
      <c r="B56" s="15">
        <v>482299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6" t="s">
        <v>25</v>
      </c>
      <c r="B57" s="15">
        <v>482299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2" t="s">
        <v>17</v>
      </c>
      <c r="B58" s="15">
        <v>451642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3" t="s">
        <v>18</v>
      </c>
      <c r="B59" s="15">
        <v>451642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4" t="s">
        <v>8</v>
      </c>
      <c r="B60" s="15">
        <v>451642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6" t="s">
        <v>16</v>
      </c>
      <c r="B61" s="15">
        <v>451642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2" t="s">
        <v>36</v>
      </c>
      <c r="B62" s="15">
        <v>4328475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2025-06-03T02:05:36Z</dcterms:created>
  <dcterms:modified xsi:type="dcterms:W3CDTF">2025-06-03T05:54:16Z</dcterms:modified>
</cp:coreProperties>
</file>