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BC51AA7A-C076-4CA8-A72B-80C0E43DF5D6}" xr6:coauthVersionLast="47" xr6:coauthVersionMax="47" xr10:uidLastSave="{00000000-0000-0000-0000-000000000000}"/>
  <bookViews>
    <workbookView xWindow="-108" yWindow="-108" windowWidth="23256" windowHeight="12456" xr2:uid="{3E29F8F5-D7BF-4DDB-9857-FC55FFAC908F}"/>
  </bookViews>
  <sheets>
    <sheet name="Sheet2" sheetId="3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E3" i="3"/>
  <c r="E4" i="3"/>
  <c r="E5" i="3"/>
  <c r="E6" i="3"/>
  <c r="E7" i="3"/>
  <c r="E8" i="3"/>
  <c r="E9" i="3"/>
  <c r="E10" i="3"/>
  <c r="E11" i="3"/>
  <c r="D3" i="3"/>
  <c r="D4" i="3"/>
  <c r="D5" i="3"/>
  <c r="D7" i="3"/>
  <c r="D8" i="3"/>
  <c r="D9" i="3"/>
  <c r="D10" i="3"/>
  <c r="D11" i="3"/>
  <c r="D6" i="3"/>
  <c r="C3" i="3"/>
  <c r="C5" i="3"/>
  <c r="C10" i="3"/>
  <c r="C4" i="3"/>
  <c r="C8" i="3"/>
  <c r="C6" i="3"/>
  <c r="C7" i="3"/>
  <c r="C9" i="3"/>
  <c r="C11" i="3"/>
  <c r="E2" i="3"/>
  <c r="D2" i="3"/>
  <c r="C2" i="3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<sst xmlns="http://schemas.openxmlformats.org/spreadsheetml/2006/main" count="8" uniqueCount="6">
  <si>
    <t>Latitude</t>
  </si>
  <si>
    <t>Longitude</t>
  </si>
  <si>
    <t>UTM</t>
  </si>
  <si>
    <t xml:space="preserve">Easting </t>
  </si>
  <si>
    <t>Northing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</si>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</sst>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35159-7FC3-484F-A1D3-0FC2C02AE822}">
  <sheetPr codeName="Sheet2"/>
  <dimension ref="A1:F11"/>
  <sheetViews>
    <sheetView showGridLines="0" tabSelected="1" workbookViewId="0">
      <selection activeCell="E11" sqref="E11"/>
    </sheetView>
  </sheetViews>
  <sheetFormatPr defaultRowHeight="19.95" customHeight="1" x14ac:dyDescent="0.3"/>
  <cols>
    <col min="1" max="1" width="14.44140625" customWidth="1"/>
    <col min="2" max="2" width="16.21875" customWidth="1"/>
    <col min="3" max="3" width="13.5546875" customWidth="1"/>
    <col min="4" max="4" width="13.33203125" customWidth="1"/>
    <col min="5" max="5" width="10.33203125" customWidth="1"/>
  </cols>
  <sheetData>
    <row r="1" spans="1:6" ht="19.95" customHeight="1" x14ac:dyDescent="0.3">
      <c r="A1" s="2" t="s">
        <v>0</v>
      </c>
      <c r="B1" s="2" t="s">
        <v>1</v>
      </c>
      <c r="C1" s="3" t="s">
        <v>3</v>
      </c>
      <c r="D1" s="3" t="s">
        <v>4</v>
      </c>
      <c r="E1" s="3" t="s">
        <v>5</v>
      </c>
    </row>
    <row r="2" spans="1:6" ht="19.95" customHeight="1" x14ac:dyDescent="0.3">
      <c r="A2" s="1">
        <v>37.774900000000002</v>
      </c>
      <c r="B2" s="1">
        <v>-122.4194</v>
      </c>
      <c r="C2" s="6">
        <f>GetUTMEasting(A2, B2)</f>
        <v>551130.76848128997</v>
      </c>
      <c r="D2" s="4">
        <f>GetUTMNorthing(A2, B2)</f>
        <v>4180998.8816024577</v>
      </c>
      <c r="E2" s="4" t="str">
        <f>GetUTMZone(A2, B2)</f>
        <v>10N</v>
      </c>
      <c r="F2" s="5"/>
    </row>
    <row r="3" spans="1:6" ht="19.95" customHeight="1" x14ac:dyDescent="0.3">
      <c r="A3" s="1">
        <v>34.052199999999999</v>
      </c>
      <c r="B3" s="1">
        <v>-118.2437</v>
      </c>
      <c r="C3" s="6">
        <f t="shared" ref="C3:C11" si="0">GetUTMEasting(A3, B3)</f>
        <v>385213.91302705253</v>
      </c>
      <c r="D3" s="4">
        <f t="shared" ref="D3:D11" si="1">GetUTMNorthing(A3, B3)</f>
        <v>3768641.4898627796</v>
      </c>
      <c r="E3" s="4" t="str">
        <f t="shared" ref="E3:E11" si="2">GetUTMZone(A3, B3)</f>
        <v>11N</v>
      </c>
    </row>
    <row r="4" spans="1:6" ht="19.95" customHeight="1" x14ac:dyDescent="0.3">
      <c r="A4" s="1">
        <v>40.712800000000001</v>
      </c>
      <c r="B4" s="1">
        <v>-74.006</v>
      </c>
      <c r="C4" s="6">
        <f t="shared" si="0"/>
        <v>583959.37232416787</v>
      </c>
      <c r="D4" s="4">
        <f t="shared" si="1"/>
        <v>4507350.9983975356</v>
      </c>
      <c r="E4" s="4" t="str">
        <f t="shared" si="2"/>
        <v>18N</v>
      </c>
    </row>
    <row r="5" spans="1:6" ht="19.95" customHeight="1" x14ac:dyDescent="0.3">
      <c r="A5" s="1">
        <v>-33.8688</v>
      </c>
      <c r="B5" s="1">
        <v>151.20930000000001</v>
      </c>
      <c r="C5" s="6">
        <f t="shared" si="0"/>
        <v>334368.63364501717</v>
      </c>
      <c r="D5" s="4">
        <f t="shared" si="1"/>
        <v>6250948.3453290854</v>
      </c>
      <c r="E5" s="4" t="str">
        <f t="shared" si="2"/>
        <v>56S</v>
      </c>
    </row>
    <row r="6" spans="1:6" ht="19.95" customHeight="1" x14ac:dyDescent="0.3">
      <c r="A6" s="1">
        <v>51.507399999999997</v>
      </c>
      <c r="B6" s="1">
        <v>-0.1278</v>
      </c>
      <c r="C6" s="6">
        <f t="shared" si="0"/>
        <v>699316.23432625993</v>
      </c>
      <c r="D6" s="4">
        <f t="shared" si="1"/>
        <v>5710163.7585401423</v>
      </c>
      <c r="E6" s="4" t="str">
        <f t="shared" si="2"/>
        <v>30N</v>
      </c>
    </row>
    <row r="7" spans="1:6" ht="19.95" customHeight="1" x14ac:dyDescent="0.3">
      <c r="A7" s="1">
        <v>-1.2921</v>
      </c>
      <c r="B7" s="1">
        <v>36.821899999999999</v>
      </c>
      <c r="C7" s="6">
        <f t="shared" si="0"/>
        <v>257634.50182692366</v>
      </c>
      <c r="D7" s="4">
        <f t="shared" si="1"/>
        <v>9857079.9660310205</v>
      </c>
      <c r="E7" s="4" t="str">
        <f t="shared" si="2"/>
        <v>37S</v>
      </c>
    </row>
    <row r="8" spans="1:6" ht="19.95" customHeight="1" x14ac:dyDescent="0.3">
      <c r="A8" s="1">
        <v>28.613900000000001</v>
      </c>
      <c r="B8" s="1">
        <v>77.209000000000003</v>
      </c>
      <c r="C8" s="6">
        <f t="shared" si="0"/>
        <v>715980.29375017784</v>
      </c>
      <c r="D8" s="4">
        <f t="shared" si="1"/>
        <v>3167204.8196753473</v>
      </c>
      <c r="E8" s="4" t="str">
        <f t="shared" si="2"/>
        <v>43N</v>
      </c>
    </row>
    <row r="9" spans="1:6" ht="19.95" customHeight="1" x14ac:dyDescent="0.3">
      <c r="A9" s="1">
        <v>35.689500000000002</v>
      </c>
      <c r="B9" s="1">
        <v>139.6917</v>
      </c>
      <c r="C9" s="6">
        <f t="shared" si="0"/>
        <v>381622.23003893747</v>
      </c>
      <c r="D9" s="4">
        <f t="shared" si="1"/>
        <v>3950298.9079567683</v>
      </c>
      <c r="E9" s="4" t="str">
        <f t="shared" si="2"/>
        <v>54N</v>
      </c>
    </row>
    <row r="10" spans="1:6" ht="19.95" customHeight="1" x14ac:dyDescent="0.3">
      <c r="A10" s="1">
        <v>-23.5505</v>
      </c>
      <c r="B10" s="1">
        <v>-46.633299999999998</v>
      </c>
      <c r="C10" s="6">
        <f t="shared" si="0"/>
        <v>333287.91509992786</v>
      </c>
      <c r="D10" s="4">
        <f t="shared" si="1"/>
        <v>7394588.3185520563</v>
      </c>
      <c r="E10" s="4" t="str">
        <f t="shared" si="2"/>
        <v>23S</v>
      </c>
    </row>
    <row r="11" spans="1:6" ht="19.95" customHeight="1" x14ac:dyDescent="0.3">
      <c r="A11" s="1">
        <v>55.755800000000001</v>
      </c>
      <c r="B11" s="1">
        <v>37.6173</v>
      </c>
      <c r="C11" s="6">
        <f t="shared" si="0"/>
        <v>413224.13765918021</v>
      </c>
      <c r="D11" s="4">
        <f t="shared" si="1"/>
        <v>6179766.9544889731</v>
      </c>
      <c r="E11" s="4" t="str">
        <f t="shared" si="2"/>
        <v>37N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D142-4BDA-4523-ACA3-457B2C6C3AF1}">
  <sheetPr codeName="Sheet4"/>
  <dimension ref="A1:C11"/>
  <sheetViews>
    <sheetView showGridLines="0" workbookViewId="0">
      <selection activeCell="C1" sqref="C1"/>
    </sheetView>
  </sheetViews>
  <sheetFormatPr defaultRowHeight="19.95" customHeight="1" x14ac:dyDescent="0.3"/>
  <cols>
    <col min="1" max="1" width="14.44140625" customWidth="1"/>
    <col min="2" max="2" width="16.21875" customWidth="1"/>
    <col min="3" max="3" width="13.33203125" customWidth="1"/>
  </cols>
  <sheetData>
    <row r="1" spans="1:3" ht="19.95" customHeight="1" x14ac:dyDescent="0.3">
      <c r="A1" s="2" t="s">
        <v>0</v>
      </c>
      <c r="B1" s="2" t="s">
        <v>1</v>
      </c>
      <c r="C1" s="3" t="s">
        <v>2</v>
      </c>
    </row>
    <row r="2" spans="1:3" ht="19.95" customHeight="1" x14ac:dyDescent="0.3">
      <c r="A2" s="1">
        <v>37.774900000000002</v>
      </c>
      <c r="B2" s="1">
        <v>-122.4194</v>
      </c>
      <c r="C2" s="4" t="str">
        <f>LatLonToUTM(A2, B2)</f>
        <v>Zone 10N</v>
      </c>
    </row>
    <row r="3" spans="1:3" ht="19.95" customHeight="1" x14ac:dyDescent="0.3">
      <c r="A3" s="1">
        <v>34.052199999999999</v>
      </c>
      <c r="B3" s="1">
        <v>-118.2437</v>
      </c>
      <c r="C3" s="4" t="str">
        <f t="shared" ref="C3:C11" si="0">LatLonToUTM(A3, B3)</f>
        <v>Zone 11N</v>
      </c>
    </row>
    <row r="4" spans="1:3" ht="19.95" customHeight="1" x14ac:dyDescent="0.3">
      <c r="A4" s="1">
        <v>40.712800000000001</v>
      </c>
      <c r="B4" s="1">
        <v>-74.006</v>
      </c>
      <c r="C4" s="4" t="str">
        <f t="shared" si="0"/>
        <v>Zone 18N</v>
      </c>
    </row>
    <row r="5" spans="1:3" ht="19.95" customHeight="1" x14ac:dyDescent="0.3">
      <c r="A5" s="1">
        <v>-33.8688</v>
      </c>
      <c r="B5" s="1">
        <v>151.20930000000001</v>
      </c>
      <c r="C5" s="4" t="str">
        <f t="shared" si="0"/>
        <v>Zone 56S</v>
      </c>
    </row>
    <row r="6" spans="1:3" ht="19.95" customHeight="1" x14ac:dyDescent="0.3">
      <c r="A6" s="1">
        <v>51.507399999999997</v>
      </c>
      <c r="B6" s="1">
        <v>-0.1278</v>
      </c>
      <c r="C6" s="4" t="str">
        <f t="shared" si="0"/>
        <v>Zone 30N</v>
      </c>
    </row>
    <row r="7" spans="1:3" ht="19.95" customHeight="1" x14ac:dyDescent="0.3">
      <c r="A7" s="1">
        <v>-1.2921</v>
      </c>
      <c r="B7" s="1">
        <v>36.821899999999999</v>
      </c>
      <c r="C7" s="4" t="str">
        <f t="shared" si="0"/>
        <v>Zone 37S</v>
      </c>
    </row>
    <row r="8" spans="1:3" ht="19.95" customHeight="1" x14ac:dyDescent="0.3">
      <c r="A8" s="1">
        <v>28.613900000000001</v>
      </c>
      <c r="B8" s="1">
        <v>77.209000000000003</v>
      </c>
      <c r="C8" s="4" t="str">
        <f t="shared" si="0"/>
        <v>Zone 43N</v>
      </c>
    </row>
    <row r="9" spans="1:3" ht="19.95" customHeight="1" x14ac:dyDescent="0.3">
      <c r="A9" s="1">
        <v>35.689500000000002</v>
      </c>
      <c r="B9" s="1">
        <v>139.6917</v>
      </c>
      <c r="C9" s="4" t="str">
        <f t="shared" si="0"/>
        <v>Zone 54N</v>
      </c>
    </row>
    <row r="10" spans="1:3" ht="19.95" customHeight="1" x14ac:dyDescent="0.3">
      <c r="A10" s="1">
        <v>-23.5505</v>
      </c>
      <c r="B10" s="1">
        <v>-46.633299999999998</v>
      </c>
      <c r="C10" s="4" t="str">
        <f t="shared" si="0"/>
        <v>Zone 23S</v>
      </c>
    </row>
    <row r="11" spans="1:3" ht="19.95" customHeight="1" x14ac:dyDescent="0.3">
      <c r="A11" s="1">
        <v>55.755800000000001</v>
      </c>
      <c r="B11" s="1">
        <v>37.6173</v>
      </c>
      <c r="C11" s="4" t="str">
        <f t="shared" si="0"/>
        <v>Zone 37N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2025-05-27T16:10:17Z</dcterms:created>
  <dcterms:modified xsi:type="dcterms:W3CDTF">2025-05-28T05:24:07Z</dcterms:modified>
</cp:coreProperties>
</file>