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14F\"/>
    </mc:Choice>
  </mc:AlternateContent>
  <xr:revisionPtr revIDLastSave="0" documentId="13_ncr:1_{5D8B9B24-E0B3-481C-8154-467DB81CE2AE}" xr6:coauthVersionLast="47" xr6:coauthVersionMax="47" xr10:uidLastSave="{00000000-0000-0000-0000-000000000000}"/>
  <bookViews>
    <workbookView xWindow="-108" yWindow="-108" windowWidth="23256" windowHeight="12456" xr2:uid="{D219E73E-BD09-417C-AFF7-3DCA519695B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2" i="5"/>
  <c r="D3" i="4"/>
  <c r="D4" i="4"/>
  <c r="D5" i="4"/>
  <c r="D6" i="4"/>
  <c r="D7" i="4"/>
  <c r="D8" i="4"/>
  <c r="D9" i="4"/>
  <c r="D10" i="4"/>
  <c r="D11" i="4"/>
  <c r="D2" i="4"/>
  <c r="D3" i="3"/>
  <c r="D4" i="3"/>
  <c r="D5" i="3"/>
  <c r="D6" i="3"/>
  <c r="D7" i="3"/>
  <c r="D8" i="3"/>
  <c r="D9" i="3"/>
  <c r="D10" i="3"/>
  <c r="D11" i="3"/>
  <c r="D2" i="3"/>
  <c r="D3" i="2"/>
  <c r="D4" i="2"/>
  <c r="D5" i="2"/>
  <c r="D6" i="2"/>
  <c r="D7" i="2"/>
  <c r="D8" i="2"/>
  <c r="D9" i="2"/>
  <c r="D10" i="2"/>
  <c r="D11" i="2"/>
  <c r="D2" i="2"/>
  <c r="D3" i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<sst xmlns="http://schemas.openxmlformats.org/spreadsheetml/2006/main" count="69" uniqueCount="43">
  <si>
    <t>Employee Name</t>
  </si>
  <si>
    <t>Project Start Date</t>
  </si>
  <si>
    <t>Project End Date</t>
  </si>
  <si>
    <t>Alice</t>
  </si>
  <si>
    <t>Bob</t>
  </si>
  <si>
    <t>Charlie</t>
  </si>
  <si>
    <t>Diana</t>
  </si>
  <si>
    <t>Ethan</t>
  </si>
  <si>
    <t>Fiona</t>
  </si>
  <si>
    <t>George</t>
  </si>
  <si>
    <t>Helen</t>
  </si>
  <si>
    <t>Isaac</t>
  </si>
  <si>
    <t>Jane</t>
  </si>
  <si>
    <t>Participant Name</t>
  </si>
  <si>
    <t>Training Start Date</t>
  </si>
  <si>
    <t>Training End Date</t>
  </si>
  <si>
    <t>Aaron</t>
  </si>
  <si>
    <t>Bella</t>
  </si>
  <si>
    <t>Chris</t>
  </si>
  <si>
    <t>Denise</t>
  </si>
  <si>
    <t>Elias</t>
  </si>
  <si>
    <t>Fatima</t>
  </si>
  <si>
    <t>Hannah</t>
  </si>
  <si>
    <t>Ian</t>
  </si>
  <si>
    <t>Julia</t>
  </si>
  <si>
    <t>Leave Start Date</t>
  </si>
  <si>
    <t>Leave End Date</t>
  </si>
  <si>
    <t>Clara</t>
  </si>
  <si>
    <t>David</t>
  </si>
  <si>
    <t>Emma</t>
  </si>
  <si>
    <t>Frank</t>
  </si>
  <si>
    <t>Grace</t>
  </si>
  <si>
    <t>Henry</t>
  </si>
  <si>
    <t>Irene</t>
  </si>
  <si>
    <t>Jake</t>
  </si>
  <si>
    <t>Student Name</t>
  </si>
  <si>
    <t>Course Start Date</t>
  </si>
  <si>
    <t>Course End Date</t>
  </si>
  <si>
    <t>Weeks Since Start (as of TODAY)</t>
  </si>
  <si>
    <t>Weeks on Leave</t>
  </si>
  <si>
    <t>Course Duration</t>
  </si>
  <si>
    <t>Training Duration</t>
  </si>
  <si>
    <t>Project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</si>
</sst>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3179-6E50-4F8E-A7F2-88B8D23898C0}">
  <dimension ref="A1:D11"/>
  <sheetViews>
    <sheetView showGridLines="0" tabSelected="1" zoomScale="125" zoomScaleNormal="125" workbookViewId="0">
      <selection activeCell="D16" sqref="D16"/>
    </sheetView>
  </sheetViews>
  <sheetFormatPr defaultRowHeight="14.4" x14ac:dyDescent="0.3"/>
  <cols>
    <col min="1" max="1" width="14.88671875" style="1" bestFit="1" customWidth="1"/>
    <col min="2" max="2" width="16" style="1" bestFit="1" customWidth="1"/>
    <col min="3" max="3" width="15.109375" style="1" bestFit="1" customWidth="1"/>
    <col min="4" max="4" width="16.5546875" style="1" customWidth="1"/>
    <col min="5" max="16384" width="8.88671875" style="1"/>
  </cols>
  <sheetData>
    <row r="1" spans="1:4" x14ac:dyDescent="0.3">
      <c r="A1" s="4" t="s">
        <v>0</v>
      </c>
      <c r="B1" s="4" t="s">
        <v>1</v>
      </c>
      <c r="C1" s="4" t="s">
        <v>2</v>
      </c>
      <c r="D1" s="4" t="s">
        <v>42</v>
      </c>
    </row>
    <row r="2" spans="1:4" x14ac:dyDescent="0.3">
      <c r="A2" s="2" t="s">
        <v>3</v>
      </c>
      <c r="B2" s="3">
        <v>45292</v>
      </c>
      <c r="C2" s="3">
        <v>45319</v>
      </c>
      <c r="D2" s="6">
        <f>ROUND(_xlfn.DAYS(C2, B2)/7, 2)</f>
        <v>3.86</v>
      </c>
    </row>
    <row r="3" spans="1:4" x14ac:dyDescent="0.3">
      <c r="A3" s="2" t="s">
        <v>4</v>
      </c>
      <c r="B3" s="3">
        <v>45361</v>
      </c>
      <c r="C3" s="3">
        <v>45387</v>
      </c>
      <c r="D3" s="6">
        <f t="shared" ref="D3:D11" si="0">ROUND(_xlfn.DAYS(C3, B3)/7, 2)</f>
        <v>3.71</v>
      </c>
    </row>
    <row r="4" spans="1:4" x14ac:dyDescent="0.3">
      <c r="A4" s="2" t="s">
        <v>5</v>
      </c>
      <c r="B4" s="3">
        <v>45444</v>
      </c>
      <c r="C4" s="3">
        <v>45488</v>
      </c>
      <c r="D4" s="6">
        <f t="shared" si="0"/>
        <v>6.29</v>
      </c>
    </row>
    <row r="5" spans="1:4" x14ac:dyDescent="0.3">
      <c r="A5" s="2" t="s">
        <v>6</v>
      </c>
      <c r="B5" s="3">
        <v>45337</v>
      </c>
      <c r="C5" s="3">
        <v>45352</v>
      </c>
      <c r="D5" s="6">
        <f t="shared" si="0"/>
        <v>2.14</v>
      </c>
    </row>
    <row r="6" spans="1:4" x14ac:dyDescent="0.3">
      <c r="A6" s="2" t="s">
        <v>7</v>
      </c>
      <c r="B6" s="3">
        <v>45505</v>
      </c>
      <c r="C6" s="3">
        <v>45535</v>
      </c>
      <c r="D6" s="6">
        <f t="shared" si="0"/>
        <v>4.29</v>
      </c>
    </row>
    <row r="7" spans="1:4" x14ac:dyDescent="0.3">
      <c r="A7" s="2" t="s">
        <v>8</v>
      </c>
      <c r="B7" s="3">
        <v>45301</v>
      </c>
      <c r="C7" s="3">
        <v>45315</v>
      </c>
      <c r="D7" s="6">
        <f t="shared" si="0"/>
        <v>2</v>
      </c>
    </row>
    <row r="8" spans="1:4" x14ac:dyDescent="0.3">
      <c r="A8" s="2" t="s">
        <v>9</v>
      </c>
      <c r="B8" s="3">
        <v>45474</v>
      </c>
      <c r="C8" s="3">
        <v>45502</v>
      </c>
      <c r="D8" s="6">
        <f t="shared" si="0"/>
        <v>4</v>
      </c>
    </row>
    <row r="9" spans="1:4" x14ac:dyDescent="0.3">
      <c r="A9" s="2" t="s">
        <v>10</v>
      </c>
      <c r="B9" s="3">
        <v>45417</v>
      </c>
      <c r="C9" s="3">
        <v>45448</v>
      </c>
      <c r="D9" s="6">
        <f t="shared" si="0"/>
        <v>4.43</v>
      </c>
    </row>
    <row r="10" spans="1:4" x14ac:dyDescent="0.3">
      <c r="A10" s="2" t="s">
        <v>11</v>
      </c>
      <c r="B10" s="3">
        <v>45547</v>
      </c>
      <c r="C10" s="3">
        <v>45585</v>
      </c>
      <c r="D10" s="6">
        <f t="shared" si="0"/>
        <v>5.43</v>
      </c>
    </row>
    <row r="11" spans="1:4" x14ac:dyDescent="0.3">
      <c r="A11" s="2" t="s">
        <v>12</v>
      </c>
      <c r="B11" s="3">
        <v>45566</v>
      </c>
      <c r="C11" s="3">
        <v>45586</v>
      </c>
      <c r="D11" s="6">
        <f t="shared" si="0"/>
        <v>2.86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7CC2D-99FA-4C79-9AAC-F6D19F02AFAD}">
  <dimension ref="A1:D11"/>
  <sheetViews>
    <sheetView showGridLines="0" zoomScale="125" zoomScaleNormal="125" workbookViewId="0">
      <selection activeCell="D2" sqref="D2:D11"/>
    </sheetView>
  </sheetViews>
  <sheetFormatPr defaultRowHeight="14.4" x14ac:dyDescent="0.3"/>
  <cols>
    <col min="1" max="1" width="15.6640625" style="1" bestFit="1" customWidth="1"/>
    <col min="2" max="2" width="16.77734375" style="1" bestFit="1" customWidth="1"/>
    <col min="3" max="3" width="15.88671875" style="1" bestFit="1" customWidth="1"/>
    <col min="4" max="4" width="16.6640625" style="1" customWidth="1"/>
    <col min="5" max="16384" width="8.88671875" style="1"/>
  </cols>
  <sheetData>
    <row r="1" spans="1:4" x14ac:dyDescent="0.3">
      <c r="A1" s="5" t="s">
        <v>13</v>
      </c>
      <c r="B1" s="5" t="s">
        <v>14</v>
      </c>
      <c r="C1" s="5" t="s">
        <v>15</v>
      </c>
      <c r="D1" s="5" t="s">
        <v>41</v>
      </c>
    </row>
    <row r="2" spans="1:4" x14ac:dyDescent="0.3">
      <c r="A2" s="2" t="s">
        <v>16</v>
      </c>
      <c r="B2" s="3">
        <v>45292</v>
      </c>
      <c r="C2" s="3">
        <v>45319</v>
      </c>
      <c r="D2" s="2">
        <f>INT(_xlfn.DAYS(C2, B2)/7)</f>
        <v>3</v>
      </c>
    </row>
    <row r="3" spans="1:4" x14ac:dyDescent="0.3">
      <c r="A3" s="2" t="s">
        <v>17</v>
      </c>
      <c r="B3" s="3">
        <v>45325</v>
      </c>
      <c r="C3" s="3">
        <v>45344</v>
      </c>
      <c r="D3" s="2">
        <f t="shared" ref="D3:D11" si="0">INT(_xlfn.DAYS(C3, B3)/7)</f>
        <v>2</v>
      </c>
    </row>
    <row r="4" spans="1:4" x14ac:dyDescent="0.3">
      <c r="A4" s="2" t="s">
        <v>18</v>
      </c>
      <c r="B4" s="3">
        <v>45366</v>
      </c>
      <c r="C4" s="3">
        <v>45387</v>
      </c>
      <c r="D4" s="2">
        <f t="shared" si="0"/>
        <v>3</v>
      </c>
    </row>
    <row r="5" spans="1:4" x14ac:dyDescent="0.3">
      <c r="A5" s="2" t="s">
        <v>19</v>
      </c>
      <c r="B5" s="3">
        <v>45383</v>
      </c>
      <c r="C5" s="3">
        <v>45392</v>
      </c>
      <c r="D5" s="2">
        <f t="shared" si="0"/>
        <v>1</v>
      </c>
    </row>
    <row r="6" spans="1:4" x14ac:dyDescent="0.3">
      <c r="A6" s="2" t="s">
        <v>20</v>
      </c>
      <c r="B6" s="3">
        <v>45422</v>
      </c>
      <c r="C6" s="3">
        <v>45442</v>
      </c>
      <c r="D6" s="2">
        <f t="shared" si="0"/>
        <v>2</v>
      </c>
    </row>
    <row r="7" spans="1:4" x14ac:dyDescent="0.3">
      <c r="A7" s="2" t="s">
        <v>21</v>
      </c>
      <c r="B7" s="3">
        <v>45444</v>
      </c>
      <c r="C7" s="3">
        <v>45460</v>
      </c>
      <c r="D7" s="2">
        <f t="shared" si="0"/>
        <v>2</v>
      </c>
    </row>
    <row r="8" spans="1:4" x14ac:dyDescent="0.3">
      <c r="A8" s="2" t="s">
        <v>9</v>
      </c>
      <c r="B8" s="3">
        <v>45485</v>
      </c>
      <c r="C8" s="3">
        <v>45519</v>
      </c>
      <c r="D8" s="2">
        <f t="shared" si="0"/>
        <v>4</v>
      </c>
    </row>
    <row r="9" spans="1:4" x14ac:dyDescent="0.3">
      <c r="A9" s="2" t="s">
        <v>22</v>
      </c>
      <c r="B9" s="3">
        <v>45505</v>
      </c>
      <c r="C9" s="3">
        <v>45532</v>
      </c>
      <c r="D9" s="2">
        <f t="shared" si="0"/>
        <v>3</v>
      </c>
    </row>
    <row r="10" spans="1:4" x14ac:dyDescent="0.3">
      <c r="A10" s="2" t="s">
        <v>23</v>
      </c>
      <c r="B10" s="3">
        <v>45540</v>
      </c>
      <c r="C10" s="3">
        <v>45554</v>
      </c>
      <c r="D10" s="2">
        <f t="shared" si="0"/>
        <v>2</v>
      </c>
    </row>
    <row r="11" spans="1:4" x14ac:dyDescent="0.3">
      <c r="A11" s="2" t="s">
        <v>24</v>
      </c>
      <c r="B11" s="3">
        <v>45567</v>
      </c>
      <c r="C11" s="3">
        <v>45595</v>
      </c>
      <c r="D11" s="2">
        <f t="shared" si="0"/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61F8-E448-408E-B5AD-6C2305C1E0EE}">
  <dimension ref="A1:D11"/>
  <sheetViews>
    <sheetView showGridLines="0" zoomScale="125" zoomScaleNormal="125" workbookViewId="0">
      <selection activeCell="D2" sqref="D2:D11"/>
    </sheetView>
  </sheetViews>
  <sheetFormatPr defaultRowHeight="14.4" x14ac:dyDescent="0.3"/>
  <cols>
    <col min="1" max="1" width="14.88671875" style="1" bestFit="1" customWidth="1"/>
    <col min="2" max="2" width="15" style="1" bestFit="1" customWidth="1"/>
    <col min="3" max="3" width="14" style="1" bestFit="1" customWidth="1"/>
    <col min="4" max="4" width="16.6640625" style="1" customWidth="1"/>
    <col min="5" max="16384" width="8.88671875" style="1"/>
  </cols>
  <sheetData>
    <row r="1" spans="1:4" x14ac:dyDescent="0.3">
      <c r="A1" s="5" t="s">
        <v>0</v>
      </c>
      <c r="B1" s="5" t="s">
        <v>25</v>
      </c>
      <c r="C1" s="5" t="s">
        <v>26</v>
      </c>
      <c r="D1" s="5" t="s">
        <v>39</v>
      </c>
    </row>
    <row r="2" spans="1:4" x14ac:dyDescent="0.3">
      <c r="A2" s="2" t="s">
        <v>3</v>
      </c>
      <c r="B2" s="3">
        <v>45292</v>
      </c>
      <c r="C2" s="3">
        <v>45306</v>
      </c>
      <c r="D2" s="6">
        <f>(C2 - B2)/7</f>
        <v>2</v>
      </c>
    </row>
    <row r="3" spans="1:4" x14ac:dyDescent="0.3">
      <c r="A3" s="2" t="s">
        <v>4</v>
      </c>
      <c r="B3" s="3">
        <v>45332</v>
      </c>
      <c r="C3" s="3">
        <v>45346</v>
      </c>
      <c r="D3" s="6">
        <f t="shared" ref="D3:D11" si="0">(C3 - B3)/7</f>
        <v>2</v>
      </c>
    </row>
    <row r="4" spans="1:4" x14ac:dyDescent="0.3">
      <c r="A4" s="2" t="s">
        <v>27</v>
      </c>
      <c r="B4" s="3">
        <v>45356</v>
      </c>
      <c r="C4" s="3">
        <v>45363</v>
      </c>
      <c r="D4" s="6">
        <f t="shared" si="0"/>
        <v>1</v>
      </c>
    </row>
    <row r="5" spans="1:4" x14ac:dyDescent="0.3">
      <c r="A5" s="2" t="s">
        <v>28</v>
      </c>
      <c r="B5" s="3">
        <v>45383</v>
      </c>
      <c r="C5" s="3">
        <v>45403</v>
      </c>
      <c r="D5" s="6">
        <f t="shared" si="0"/>
        <v>2.8571428571428572</v>
      </c>
    </row>
    <row r="6" spans="1:4" x14ac:dyDescent="0.3">
      <c r="A6" s="2" t="s">
        <v>29</v>
      </c>
      <c r="B6" s="3">
        <v>45427</v>
      </c>
      <c r="C6" s="3">
        <v>45441</v>
      </c>
      <c r="D6" s="6">
        <f t="shared" si="0"/>
        <v>2</v>
      </c>
    </row>
    <row r="7" spans="1:4" x14ac:dyDescent="0.3">
      <c r="A7" s="2" t="s">
        <v>30</v>
      </c>
      <c r="B7" s="3">
        <v>45444</v>
      </c>
      <c r="C7" s="3">
        <v>45453</v>
      </c>
      <c r="D7" s="6">
        <f t="shared" si="0"/>
        <v>1.2857142857142858</v>
      </c>
    </row>
    <row r="8" spans="1:4" x14ac:dyDescent="0.3">
      <c r="A8" s="2" t="s">
        <v>31</v>
      </c>
      <c r="B8" s="3">
        <v>45481</v>
      </c>
      <c r="C8" s="3">
        <v>45498</v>
      </c>
      <c r="D8" s="6">
        <f t="shared" si="0"/>
        <v>2.4285714285714284</v>
      </c>
    </row>
    <row r="9" spans="1:4" x14ac:dyDescent="0.3">
      <c r="A9" s="2" t="s">
        <v>32</v>
      </c>
      <c r="B9" s="3">
        <v>45516</v>
      </c>
      <c r="C9" s="3">
        <v>45532</v>
      </c>
      <c r="D9" s="6">
        <f t="shared" si="0"/>
        <v>2.2857142857142856</v>
      </c>
    </row>
    <row r="10" spans="1:4" x14ac:dyDescent="0.3">
      <c r="A10" s="2" t="s">
        <v>33</v>
      </c>
      <c r="B10" s="3">
        <v>45536</v>
      </c>
      <c r="C10" s="3">
        <v>45549</v>
      </c>
      <c r="D10" s="6">
        <f t="shared" si="0"/>
        <v>1.8571428571428572</v>
      </c>
    </row>
    <row r="11" spans="1:4" x14ac:dyDescent="0.3">
      <c r="A11" s="2" t="s">
        <v>34</v>
      </c>
      <c r="B11" s="3">
        <v>45570</v>
      </c>
      <c r="C11" s="3">
        <v>45596</v>
      </c>
      <c r="D11" s="6">
        <f t="shared" si="0"/>
        <v>3.7142857142857144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E3DF-9180-471C-ABE8-51DF0F88577A}">
  <dimension ref="A1:D11"/>
  <sheetViews>
    <sheetView showGridLines="0" zoomScale="125" zoomScaleNormal="125" workbookViewId="0">
      <selection activeCell="D15" sqref="D15"/>
    </sheetView>
  </sheetViews>
  <sheetFormatPr defaultRowHeight="14.4" x14ac:dyDescent="0.3"/>
  <cols>
    <col min="1" max="1" width="13.21875" style="1" bestFit="1" customWidth="1"/>
    <col min="2" max="2" width="15.77734375" style="1" bestFit="1" customWidth="1"/>
    <col min="3" max="3" width="14.88671875" style="1" bestFit="1" customWidth="1"/>
    <col min="4" max="4" width="16.6640625" style="1" customWidth="1"/>
    <col min="5" max="16384" width="8.88671875" style="1"/>
  </cols>
  <sheetData>
    <row r="1" spans="1:4" x14ac:dyDescent="0.3">
      <c r="A1" s="5" t="s">
        <v>35</v>
      </c>
      <c r="B1" s="5" t="s">
        <v>36</v>
      </c>
      <c r="C1" s="5" t="s">
        <v>37</v>
      </c>
      <c r="D1" s="5" t="s">
        <v>40</v>
      </c>
    </row>
    <row r="2" spans="1:4" x14ac:dyDescent="0.3">
      <c r="A2" s="2" t="s">
        <v>3</v>
      </c>
      <c r="B2" s="3">
        <v>45292</v>
      </c>
      <c r="C2" s="3">
        <v>45313</v>
      </c>
      <c r="D2" s="6">
        <f>DATEDIF(B2, C2, "D")/7</f>
        <v>3</v>
      </c>
    </row>
    <row r="3" spans="1:4" x14ac:dyDescent="0.3">
      <c r="A3" s="2" t="s">
        <v>4</v>
      </c>
      <c r="B3" s="3">
        <v>45332</v>
      </c>
      <c r="C3" s="3">
        <v>45353</v>
      </c>
      <c r="D3" s="6">
        <f t="shared" ref="D3:D11" si="0">DATEDIF(B3, C3, "D")/7</f>
        <v>3</v>
      </c>
    </row>
    <row r="4" spans="1:4" x14ac:dyDescent="0.3">
      <c r="A4" s="2" t="s">
        <v>27</v>
      </c>
      <c r="B4" s="3">
        <v>45356</v>
      </c>
      <c r="C4" s="3">
        <v>45370</v>
      </c>
      <c r="D4" s="6">
        <f t="shared" si="0"/>
        <v>2</v>
      </c>
    </row>
    <row r="5" spans="1:4" x14ac:dyDescent="0.3">
      <c r="A5" s="2" t="s">
        <v>28</v>
      </c>
      <c r="B5" s="3">
        <v>45383</v>
      </c>
      <c r="C5" s="3">
        <v>45406</v>
      </c>
      <c r="D5" s="6">
        <f t="shared" si="0"/>
        <v>3.2857142857142856</v>
      </c>
    </row>
    <row r="6" spans="1:4" x14ac:dyDescent="0.3">
      <c r="A6" s="2" t="s">
        <v>29</v>
      </c>
      <c r="B6" s="3">
        <v>45427</v>
      </c>
      <c r="C6" s="3">
        <v>45444</v>
      </c>
      <c r="D6" s="6">
        <f t="shared" si="0"/>
        <v>2.4285714285714284</v>
      </c>
    </row>
    <row r="7" spans="1:4" x14ac:dyDescent="0.3">
      <c r="A7" s="2" t="s">
        <v>30</v>
      </c>
      <c r="B7" s="3">
        <v>45444</v>
      </c>
      <c r="C7" s="3">
        <v>45456</v>
      </c>
      <c r="D7" s="6">
        <f t="shared" si="0"/>
        <v>1.7142857142857142</v>
      </c>
    </row>
    <row r="8" spans="1:4" x14ac:dyDescent="0.3">
      <c r="A8" s="2" t="s">
        <v>31</v>
      </c>
      <c r="B8" s="3">
        <v>45481</v>
      </c>
      <c r="C8" s="3">
        <v>45502</v>
      </c>
      <c r="D8" s="6">
        <f t="shared" si="0"/>
        <v>3</v>
      </c>
    </row>
    <row r="9" spans="1:4" x14ac:dyDescent="0.3">
      <c r="A9" s="2" t="s">
        <v>32</v>
      </c>
      <c r="B9" s="3">
        <v>45516</v>
      </c>
      <c r="C9" s="3">
        <v>45536</v>
      </c>
      <c r="D9" s="6">
        <f t="shared" si="0"/>
        <v>2.8571428571428572</v>
      </c>
    </row>
    <row r="10" spans="1:4" x14ac:dyDescent="0.3">
      <c r="A10" s="2" t="s">
        <v>33</v>
      </c>
      <c r="B10" s="3">
        <v>45536</v>
      </c>
      <c r="C10" s="3">
        <v>45556</v>
      </c>
      <c r="D10" s="6">
        <f t="shared" si="0"/>
        <v>2.8571428571428572</v>
      </c>
    </row>
    <row r="11" spans="1:4" x14ac:dyDescent="0.3">
      <c r="A11" s="2" t="s">
        <v>34</v>
      </c>
      <c r="B11" s="3">
        <v>45570</v>
      </c>
      <c r="C11" s="3">
        <v>45598</v>
      </c>
      <c r="D11" s="6">
        <f t="shared" si="0"/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923B-3181-49A1-8957-9FB882E5590E}">
  <dimension ref="A1:C11"/>
  <sheetViews>
    <sheetView showGridLines="0" zoomScale="125" zoomScaleNormal="125" workbookViewId="0">
      <selection activeCell="C2" sqref="C2:C11"/>
    </sheetView>
  </sheetViews>
  <sheetFormatPr defaultRowHeight="14.4" x14ac:dyDescent="0.3"/>
  <cols>
    <col min="1" max="1" width="14.88671875" style="1" bestFit="1" customWidth="1"/>
    <col min="2" max="2" width="16" style="1" bestFit="1" customWidth="1"/>
    <col min="3" max="3" width="28.88671875" style="1" customWidth="1"/>
    <col min="4" max="16384" width="8.88671875" style="1"/>
  </cols>
  <sheetData>
    <row r="1" spans="1:3" x14ac:dyDescent="0.3">
      <c r="A1" s="5" t="s">
        <v>0</v>
      </c>
      <c r="B1" s="5" t="s">
        <v>1</v>
      </c>
      <c r="C1" s="5" t="s">
        <v>38</v>
      </c>
    </row>
    <row r="2" spans="1:3" x14ac:dyDescent="0.3">
      <c r="A2" s="2" t="s">
        <v>3</v>
      </c>
      <c r="B2" s="3">
        <v>45292</v>
      </c>
      <c r="C2" s="2">
        <f ca="1">INT((TODAY() - B2)/7)</f>
        <v>73</v>
      </c>
    </row>
    <row r="3" spans="1:3" x14ac:dyDescent="0.3">
      <c r="A3" s="2" t="s">
        <v>4</v>
      </c>
      <c r="B3" s="3">
        <v>45306</v>
      </c>
      <c r="C3" s="2">
        <f t="shared" ref="C3:C11" ca="1" si="0">INT((TODAY() - B3)/7)</f>
        <v>71</v>
      </c>
    </row>
    <row r="4" spans="1:3" x14ac:dyDescent="0.3">
      <c r="A4" s="2" t="s">
        <v>27</v>
      </c>
      <c r="B4" s="3">
        <v>45323</v>
      </c>
      <c r="C4" s="2">
        <f t="shared" ca="1" si="0"/>
        <v>69</v>
      </c>
    </row>
    <row r="5" spans="1:3" x14ac:dyDescent="0.3">
      <c r="A5" s="2" t="s">
        <v>28</v>
      </c>
      <c r="B5" s="3">
        <v>45342</v>
      </c>
      <c r="C5" s="2">
        <f t="shared" ca="1" si="0"/>
        <v>66</v>
      </c>
    </row>
    <row r="6" spans="1:3" x14ac:dyDescent="0.3">
      <c r="A6" s="2" t="s">
        <v>29</v>
      </c>
      <c r="B6" s="3">
        <v>45352</v>
      </c>
      <c r="C6" s="2">
        <f t="shared" ca="1" si="0"/>
        <v>65</v>
      </c>
    </row>
    <row r="7" spans="1:3" x14ac:dyDescent="0.3">
      <c r="A7" s="2" t="s">
        <v>30</v>
      </c>
      <c r="B7" s="3">
        <v>45366</v>
      </c>
      <c r="C7" s="2">
        <f t="shared" ca="1" si="0"/>
        <v>63</v>
      </c>
    </row>
    <row r="8" spans="1:3" x14ac:dyDescent="0.3">
      <c r="A8" s="2" t="s">
        <v>31</v>
      </c>
      <c r="B8" s="3">
        <v>45383</v>
      </c>
      <c r="C8" s="2">
        <f t="shared" ca="1" si="0"/>
        <v>60</v>
      </c>
    </row>
    <row r="9" spans="1:3" x14ac:dyDescent="0.3">
      <c r="A9" s="2" t="s">
        <v>32</v>
      </c>
      <c r="B9" s="3">
        <v>45402</v>
      </c>
      <c r="C9" s="2">
        <f t="shared" ca="1" si="0"/>
        <v>58</v>
      </c>
    </row>
    <row r="10" spans="1:3" x14ac:dyDescent="0.3">
      <c r="A10" s="2" t="s">
        <v>33</v>
      </c>
      <c r="B10" s="3">
        <v>45413</v>
      </c>
      <c r="C10" s="2">
        <f t="shared" ca="1" si="0"/>
        <v>56</v>
      </c>
    </row>
    <row r="11" spans="1:3" x14ac:dyDescent="0.3">
      <c r="A11" s="2" t="s">
        <v>34</v>
      </c>
      <c r="B11" s="3">
        <v>45427</v>
      </c>
      <c r="C11" s="2">
        <f t="shared" ca="1" si="0"/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2025-05-31T10:34:13Z</dcterms:created>
  <dcterms:modified xsi:type="dcterms:W3CDTF">2025-05-31T12:11:24Z</dcterms:modified>
</cp:coreProperties>
</file>