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7c091021e8dc21e/Documents/"/>
    </mc:Choice>
  </mc:AlternateContent>
  <xr:revisionPtr revIDLastSave="0" documentId="8_{6753025B-FB0A-445C-B0F8-B3843861DB11}" xr6:coauthVersionLast="47" xr6:coauthVersionMax="47" xr10:uidLastSave="{00000000-0000-0000-0000-000000000000}"/>
  <bookViews>
    <workbookView xWindow="-108" yWindow="-108" windowWidth="23256" windowHeight="12456" activeTab="1" xr2:uid="{C2C91801-D325-4B50-9C66-381A478882CD}"/>
  </bookViews>
  <sheets>
    <sheet name="Sheet6" sheetId="6" r:id="rId1"/>
    <sheet name="Sheet5" sheetId="5" r:id="rId2"/>
    <sheet name="Sheet4" sheetId="4" r:id="rId3"/>
    <sheet name="Sheet3" sheetId="3" r:id="rId4"/>
    <sheet name="Sheet2" sheetId="2" r:id="rId5"/>
    <sheet name="Sheet1" sheetId="1" r:id="rId6"/>
  </sheets>
  <definedNames>
    <definedName name="Beverages">Sheet5!$B$8:$B$11</definedName>
    <definedName name="FilteredList" localSheetId="4">Sheet2!$E$2:$E$11</definedName>
    <definedName name="FilteredList" localSheetId="3">Sheet3!$V$36:$V$45</definedName>
    <definedName name="FilteredList" localSheetId="2">Sheet4!$V$36:$V$45</definedName>
    <definedName name="FilteredList" localSheetId="1">Sheet5!$V$36:$V$45</definedName>
    <definedName name="FilteredList" localSheetId="0">Sheet6!$V$36:$V$45</definedName>
    <definedName name="FilteredList">Sheet1!$E$2:$E$5</definedName>
    <definedName name="Fruits">Sheet5!$B$2:$B$4</definedName>
    <definedName name="ItemList" localSheetId="2">OFFSET(Sheet4!$B$2, 0, 0, COUNTA(Sheet4!$B$2:$B$100), 1)</definedName>
    <definedName name="ItemList" localSheetId="1">OFFSET(Sheet5!$B$2, 0, 0, COUNTA(Sheet5!$B$2:$B$100), 1)</definedName>
    <definedName name="ItemList" localSheetId="0">OFFSET(Sheet6!$B$2, 0, 0, COUNTA(Sheet6!$B$2:$B$100), 1)</definedName>
    <definedName name="ItemList">OFFSET(Sheet3!$B$2, 0, 0, COUNTA(Sheet3!$B$2:$B$100), 1)</definedName>
    <definedName name="SelectedCategory" localSheetId="4">Sheet2!$U$23</definedName>
    <definedName name="SelectedCategory" localSheetId="3">Sheet3!$U$23</definedName>
    <definedName name="SelectedCategory" localSheetId="2">Sheet4!$U$23</definedName>
    <definedName name="SelectedCategory" localSheetId="1">Sheet5!$U$23</definedName>
    <definedName name="SelectedCategory" localSheetId="0">Sheet6!$U$23</definedName>
    <definedName name="SelectedCategory">Sheet1!$F$2</definedName>
    <definedName name="SortedList" localSheetId="1">Sheet5!$R$21:$R$30</definedName>
    <definedName name="SortedList" localSheetId="0">Sheet6!$R$21:$R$30</definedName>
    <definedName name="SortedList">Sheet4!$D$2:$D$11</definedName>
    <definedName name="Vegetables">Sheet5!$B$5:$B$7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6" l="1" a="1"/>
  <c r="H2" i="6" s="1"/>
  <c r="H3" i="6" s="1" a="1"/>
  <c r="H3" i="6" s="1"/>
  <c r="G2" i="6" a="1"/>
  <c r="G2" i="6" s="1"/>
  <c r="AB36" i="6" a="1"/>
  <c r="AB36" i="6" s="1"/>
  <c r="AA36" i="6" a="1"/>
  <c r="AA36" i="6" s="1"/>
  <c r="Z36" i="6" a="1"/>
  <c r="Z36" i="6" s="1"/>
  <c r="Y36" i="6" a="1"/>
  <c r="Y36" i="6" s="1"/>
  <c r="R21" i="6" a="1"/>
  <c r="R21" i="6" s="1"/>
  <c r="AB36" i="5" a="1"/>
  <c r="AB36" i="5" s="1"/>
  <c r="AA36" i="5" a="1"/>
  <c r="AA36" i="5" s="1"/>
  <c r="Z36" i="5" a="1"/>
  <c r="Z36" i="5" s="1"/>
  <c r="Y36" i="5" a="1"/>
  <c r="Y36" i="5" s="1"/>
  <c r="R21" i="5" a="1"/>
  <c r="R21" i="5" s="1"/>
  <c r="D2" i="4" a="1"/>
  <c r="D2" i="4" s="1"/>
  <c r="AB36" i="4" a="1"/>
  <c r="AB36" i="4" s="1"/>
  <c r="AA36" i="4" a="1"/>
  <c r="AA36" i="4" s="1"/>
  <c r="Z36" i="4" a="1"/>
  <c r="Z36" i="4" s="1"/>
  <c r="Y36" i="4" a="1"/>
  <c r="Y36" i="4" s="1"/>
  <c r="R31" i="4" a="1"/>
  <c r="R31" i="4" s="1"/>
  <c r="R30" i="4" a="1"/>
  <c r="R30" i="4" s="1"/>
  <c r="T23" i="4" a="1"/>
  <c r="T23" i="4" s="1"/>
  <c r="S23" i="4" a="1"/>
  <c r="S23" i="4" s="1"/>
  <c r="R31" i="3" a="1"/>
  <c r="R31" i="3" s="1"/>
  <c r="R30" i="3" a="1"/>
  <c r="R30" i="3" s="1"/>
  <c r="T23" i="3" a="1"/>
  <c r="T23" i="3" s="1"/>
  <c r="S23" i="3" a="1"/>
  <c r="S23" i="3" s="1"/>
  <c r="AB36" i="3" a="1"/>
  <c r="AB36" i="3" s="1"/>
  <c r="AA36" i="3" a="1"/>
  <c r="AA36" i="3" s="1"/>
  <c r="Z36" i="3" a="1"/>
  <c r="Z36" i="3" s="1"/>
  <c r="Y36" i="3" a="1"/>
  <c r="Y36" i="3" s="1"/>
  <c r="J2" i="2" a="1"/>
  <c r="J2" i="2" s="1"/>
  <c r="K2" i="2" a="1"/>
  <c r="K2" i="2" s="1"/>
  <c r="I2" i="2" a="1"/>
  <c r="I2" i="2" s="1"/>
  <c r="R31" i="2" a="1"/>
  <c r="R31" i="2" s="1"/>
  <c r="R30" i="2" a="1"/>
  <c r="R30" i="2" s="1"/>
  <c r="H2" i="2" a="1"/>
  <c r="H2" i="2" s="1"/>
  <c r="E2" i="1" a="1"/>
  <c r="E2" i="1" s="1"/>
  <c r="D2" i="1" a="1"/>
  <c r="D2" i="1" s="1"/>
  <c r="F2" i="1" s="1"/>
  <c r="S23" i="2" a="1"/>
  <c r="S23" i="2" s="1"/>
  <c r="T23" i="2" s="1" a="1"/>
  <c r="T23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<sst xmlns="http://schemas.openxmlformats.org/spreadsheetml/2006/main" count="244" uniqueCount="32">
  <si>
    <t>Category</t>
  </si>
  <si>
    <t>Item</t>
  </si>
  <si>
    <t>Fruits</t>
  </si>
  <si>
    <t>Apple</t>
  </si>
  <si>
    <t>Banana</t>
  </si>
  <si>
    <t>Mango</t>
  </si>
  <si>
    <t>Vegetables</t>
  </si>
  <si>
    <t>Carrot</t>
  </si>
  <si>
    <t>Spinach</t>
  </si>
  <si>
    <t>Broccoli</t>
  </si>
  <si>
    <t>Beverages</t>
  </si>
  <si>
    <t>Coffee</t>
  </si>
  <si>
    <t>Tea</t>
  </si>
  <si>
    <t>Juice</t>
  </si>
  <si>
    <t>Soda</t>
  </si>
  <si>
    <t>Items List</t>
  </si>
  <si>
    <t>Categories List</t>
  </si>
  <si>
    <t>Select Category</t>
  </si>
  <si>
    <t>Select Item</t>
  </si>
  <si>
    <t>Category Selection</t>
  </si>
  <si>
    <t>Fruits Items</t>
  </si>
  <si>
    <t>Vegetable Items</t>
  </si>
  <si>
    <t>Beverage Items</t>
  </si>
  <si>
    <t>Item Selection</t>
  </si>
  <si>
    <t>List of Items</t>
  </si>
  <si>
    <t>Cucumber</t>
  </si>
  <si>
    <t>Peach</t>
  </si>
  <si>
    <t>Sorted Item List</t>
  </si>
  <si>
    <t>Dry Tomatos</t>
  </si>
  <si>
    <t>Helper Column</t>
  </si>
  <si>
    <t>Helper Column - Items</t>
  </si>
  <si>
    <t>Select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</si>
</sst>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/>
    <xf numFmtId="0" fontId="0" fillId="0" borderId="0" xfId="0" applyBorder="1"/>
    <xf numFmtId="0" fontId="0" fillId="0" borderId="2" xfId="0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alcChain" Target="calcChain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3</v>
  </rv>
  <rv s="1">
    <v>0</v>
    <v>8</v>
    <v>3</v>
    <v>1</v>
  </rv>
</rvData>
</file>

<file path=xl/richData/rdrichvaluestructure.xml><?xml version="1.0" encoding="utf-8"?>
<rvStructures xmlns="http://schemas.microsoft.com/office/spreadsheetml/2017/richdata" count="2">
  <s t="_error">
    <k n="errorType" t="i"/>
    <k n="subType" t="i"/>
  </s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34559-DD11-4810-BCE4-1BAFA0EDDED1}">
  <dimension ref="A1:AD48"/>
  <sheetViews>
    <sheetView showGridLines="0" zoomScaleNormal="100" workbookViewId="0">
      <selection activeCell="E2" sqref="E2"/>
    </sheetView>
  </sheetViews>
  <sheetFormatPr defaultRowHeight="14.4" x14ac:dyDescent="0.3"/>
  <cols>
    <col min="1" max="1" width="14.109375" customWidth="1"/>
    <col min="2" max="2" width="11.88671875" customWidth="1"/>
    <col min="3" max="3" width="1.77734375" customWidth="1"/>
    <col min="4" max="4" width="16" customWidth="1"/>
    <col min="5" max="5" width="15.5546875" customWidth="1"/>
    <col min="6" max="6" width="2.21875" customWidth="1"/>
    <col min="7" max="7" width="16.44140625" customWidth="1"/>
    <col min="8" max="8" width="21.21875" customWidth="1"/>
    <col min="9" max="9" width="11.88671875" customWidth="1"/>
    <col min="10" max="10" width="14.77734375" customWidth="1"/>
    <col min="11" max="11" width="16" customWidth="1"/>
  </cols>
  <sheetData>
    <row r="1" spans="1:18" ht="19.95" customHeight="1" x14ac:dyDescent="0.3">
      <c r="A1" s="1" t="s">
        <v>0</v>
      </c>
      <c r="B1" s="1" t="s">
        <v>1</v>
      </c>
      <c r="D1" s="7" t="s">
        <v>17</v>
      </c>
      <c r="E1" s="7" t="s">
        <v>31</v>
      </c>
      <c r="G1" s="7" t="s">
        <v>29</v>
      </c>
      <c r="H1" s="27" t="s">
        <v>30</v>
      </c>
    </row>
    <row r="2" spans="1:18" ht="19.95" customHeight="1" x14ac:dyDescent="0.3">
      <c r="A2" s="13" t="s">
        <v>2</v>
      </c>
      <c r="B2" s="13" t="s">
        <v>3</v>
      </c>
      <c r="C2" s="11"/>
      <c r="D2" s="8" t="s">
        <v>6</v>
      </c>
      <c r="E2" s="17" t="s">
        <v>8</v>
      </c>
      <c r="G2" s="17" t="str" cm="1">
        <f t="array" ref="G2:G4">_xlfn.UNIQUE(A2:A11)</f>
        <v>Fruits</v>
      </c>
      <c r="H2" s="28" t="str" cm="1">
        <f t="array" ref="H2">_xlfn.TEXTJOIN(", ", TRUE, _xlfn._xlws.FILTER(B2:B11, A2:A11=D2))</f>
        <v>Carrot, Spinach, Broccoli</v>
      </c>
      <c r="I2" s="29"/>
      <c r="J2" s="14"/>
      <c r="N2" s="11"/>
      <c r="O2" s="11"/>
      <c r="P2" s="11"/>
      <c r="Q2" s="11"/>
      <c r="R2" s="11"/>
    </row>
    <row r="3" spans="1:18" ht="19.95" customHeight="1" x14ac:dyDescent="0.3">
      <c r="A3" s="13" t="s">
        <v>2</v>
      </c>
      <c r="B3" s="13" t="s">
        <v>4</v>
      </c>
      <c r="C3" s="11"/>
      <c r="G3" s="17" t="str">
        <v>Vegetables</v>
      </c>
      <c r="H3" s="17" t="str" cm="1">
        <f t="array" ref="H3:J3">_xlfn.TEXTSPLIT(H2, ", ")</f>
        <v>Carrot</v>
      </c>
      <c r="I3" s="17" t="str">
        <v>Spinach</v>
      </c>
      <c r="J3" s="17" t="str">
        <v>Broccoli</v>
      </c>
      <c r="N3" s="11"/>
      <c r="O3" s="11"/>
      <c r="P3" s="11"/>
      <c r="Q3" s="11"/>
      <c r="R3" s="11"/>
    </row>
    <row r="4" spans="1:18" ht="19.95" customHeight="1" x14ac:dyDescent="0.3">
      <c r="A4" s="13" t="s">
        <v>2</v>
      </c>
      <c r="B4" s="13" t="s">
        <v>5</v>
      </c>
      <c r="C4" s="11"/>
      <c r="G4" s="17" t="str">
        <v>Beverages</v>
      </c>
      <c r="H4" s="30"/>
      <c r="I4" s="14"/>
      <c r="J4" s="14"/>
      <c r="N4" s="11"/>
      <c r="O4" s="11"/>
      <c r="P4" s="11"/>
      <c r="Q4" s="11"/>
      <c r="R4" s="11"/>
    </row>
    <row r="5" spans="1:18" ht="19.95" customHeight="1" x14ac:dyDescent="0.3">
      <c r="A5" s="13" t="s">
        <v>6</v>
      </c>
      <c r="B5" s="13" t="s">
        <v>7</v>
      </c>
      <c r="C5" s="11"/>
      <c r="G5" s="14"/>
      <c r="H5" s="30"/>
      <c r="I5" s="14"/>
      <c r="J5" s="14"/>
      <c r="N5" s="11"/>
      <c r="O5" s="11"/>
      <c r="P5" s="11"/>
      <c r="Q5" s="11"/>
      <c r="R5" s="11"/>
    </row>
    <row r="6" spans="1:18" ht="19.95" customHeight="1" x14ac:dyDescent="0.3">
      <c r="A6" s="13" t="s">
        <v>6</v>
      </c>
      <c r="B6" s="13" t="s">
        <v>8</v>
      </c>
      <c r="C6" s="11"/>
      <c r="N6" s="11"/>
      <c r="O6" s="11"/>
      <c r="P6" s="11"/>
      <c r="Q6" s="11"/>
      <c r="R6" s="11"/>
    </row>
    <row r="7" spans="1:18" ht="19.95" customHeight="1" x14ac:dyDescent="0.3">
      <c r="A7" s="13" t="s">
        <v>6</v>
      </c>
      <c r="B7" s="13" t="s">
        <v>9</v>
      </c>
      <c r="C7" s="11"/>
      <c r="N7" s="11"/>
      <c r="O7" s="11"/>
      <c r="P7" s="11"/>
      <c r="Q7" s="11"/>
      <c r="R7" s="11"/>
    </row>
    <row r="8" spans="1:18" ht="19.95" customHeight="1" x14ac:dyDescent="0.3">
      <c r="A8" s="13" t="s">
        <v>10</v>
      </c>
      <c r="B8" s="13" t="s">
        <v>11</v>
      </c>
      <c r="C8" s="11"/>
      <c r="N8" s="11"/>
      <c r="O8" s="11"/>
      <c r="P8" s="11"/>
      <c r="Q8" s="11"/>
      <c r="R8" s="11"/>
    </row>
    <row r="9" spans="1:18" ht="19.95" customHeight="1" x14ac:dyDescent="0.3">
      <c r="A9" s="13" t="s">
        <v>10</v>
      </c>
      <c r="B9" s="13" t="s">
        <v>12</v>
      </c>
      <c r="C9" s="11"/>
      <c r="N9" s="11"/>
      <c r="O9" s="11"/>
      <c r="P9" s="11"/>
      <c r="Q9" s="11"/>
      <c r="R9" s="11"/>
    </row>
    <row r="10" spans="1:18" ht="19.95" customHeight="1" x14ac:dyDescent="0.3">
      <c r="A10" s="26" t="s">
        <v>10</v>
      </c>
      <c r="B10" s="13" t="s">
        <v>13</v>
      </c>
      <c r="C10" s="11"/>
      <c r="N10" s="11"/>
      <c r="O10" s="11"/>
      <c r="P10" s="11"/>
      <c r="Q10" s="11"/>
      <c r="R10" s="11"/>
    </row>
    <row r="11" spans="1:18" ht="19.95" customHeight="1" x14ac:dyDescent="0.3">
      <c r="A11" s="26" t="s">
        <v>10</v>
      </c>
      <c r="B11" s="13" t="s">
        <v>14</v>
      </c>
      <c r="C11" s="11"/>
      <c r="N11" s="11"/>
      <c r="O11" s="11"/>
      <c r="P11" s="11"/>
      <c r="Q11" s="11"/>
      <c r="R11" s="11"/>
    </row>
    <row r="12" spans="1:18" ht="19.95" customHeight="1" x14ac:dyDescent="0.3">
      <c r="A12" s="11"/>
      <c r="N12" s="11"/>
      <c r="O12" s="11"/>
      <c r="P12" s="11"/>
      <c r="Q12" s="11"/>
      <c r="R12" s="11"/>
    </row>
    <row r="13" spans="1:18" ht="19.95" customHeight="1" x14ac:dyDescent="0.3">
      <c r="A13" s="11"/>
      <c r="N13" s="11"/>
      <c r="O13" s="11"/>
      <c r="P13" s="11"/>
      <c r="Q13" s="11"/>
      <c r="R13" s="11"/>
    </row>
    <row r="14" spans="1:18" ht="19.95" customHeight="1" x14ac:dyDescent="0.3">
      <c r="A14" s="11"/>
      <c r="B14" s="11"/>
      <c r="C14" s="11"/>
      <c r="N14" s="11"/>
      <c r="O14" s="11"/>
      <c r="P14" s="11"/>
      <c r="Q14" s="11"/>
      <c r="R14" s="11"/>
    </row>
    <row r="15" spans="1:18" ht="19.95" customHeight="1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9.95" customHeigh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22" ht="19.95" customHeight="1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22" ht="19.95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22" ht="19.95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7" t="s">
        <v>24</v>
      </c>
      <c r="R19" s="11"/>
      <c r="T19" s="8" t="s">
        <v>25</v>
      </c>
      <c r="U19" s="11"/>
      <c r="V19" s="2"/>
    </row>
    <row r="20" spans="1:22" ht="19.95" customHeight="1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2" t="s">
        <v>3</v>
      </c>
      <c r="R20" s="20" t="s">
        <v>27</v>
      </c>
      <c r="S20" s="7" t="s">
        <v>18</v>
      </c>
      <c r="U20" s="11"/>
      <c r="V20" s="2"/>
    </row>
    <row r="21" spans="1:22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2"/>
      <c r="R21" s="2" t="str" cm="1">
        <f t="array" ref="R21:R31">_xlfn._xlws.SORT(_xlfn.UNIQUE(B2:B13))</f>
        <v>Apple</v>
      </c>
      <c r="S21" s="2" t="s">
        <v>3</v>
      </c>
    </row>
    <row r="22" spans="1:22" x14ac:dyDescent="0.3">
      <c r="P22" s="2" t="s">
        <v>7</v>
      </c>
      <c r="R22" s="2" t="str">
        <v>Banana</v>
      </c>
      <c r="U22" s="3"/>
      <c r="V22" s="3"/>
    </row>
    <row r="23" spans="1:22" x14ac:dyDescent="0.3">
      <c r="P23" s="2"/>
      <c r="R23" s="2" t="str">
        <v>Broccoli</v>
      </c>
      <c r="U23" s="6"/>
      <c r="V23" s="4"/>
    </row>
    <row r="24" spans="1:22" x14ac:dyDescent="0.3">
      <c r="P24" s="2" t="s">
        <v>8</v>
      </c>
      <c r="R24" s="2" t="str">
        <v>Carrot</v>
      </c>
    </row>
    <row r="25" spans="1:22" x14ac:dyDescent="0.3">
      <c r="R25" s="2" t="str">
        <v>Coffee</v>
      </c>
    </row>
    <row r="26" spans="1:22" x14ac:dyDescent="0.3">
      <c r="R26" s="2" t="str">
        <v>Juice</v>
      </c>
    </row>
    <row r="27" spans="1:22" x14ac:dyDescent="0.3">
      <c r="R27" s="2" t="str">
        <v>Mango</v>
      </c>
    </row>
    <row r="28" spans="1:22" x14ac:dyDescent="0.3">
      <c r="R28" s="2" t="str">
        <v>Soda</v>
      </c>
    </row>
    <row r="29" spans="1:22" x14ac:dyDescent="0.3">
      <c r="R29" s="2" t="str">
        <v>Spinach</v>
      </c>
    </row>
    <row r="30" spans="1:22" x14ac:dyDescent="0.3">
      <c r="R30" s="2" t="str">
        <v>Tea</v>
      </c>
    </row>
    <row r="31" spans="1:22" x14ac:dyDescent="0.3">
      <c r="R31">
        <v>0</v>
      </c>
    </row>
    <row r="33" spans="18:30" x14ac:dyDescent="0.3">
      <c r="R33" s="12"/>
      <c r="S33" s="11"/>
    </row>
    <row r="34" spans="18:30" x14ac:dyDescent="0.3">
      <c r="R34" s="11"/>
      <c r="S34" s="11"/>
    </row>
    <row r="35" spans="18:30" x14ac:dyDescent="0.3">
      <c r="U35" s="22" t="s">
        <v>19</v>
      </c>
      <c r="V35" s="7" t="s">
        <v>23</v>
      </c>
      <c r="W35" s="19"/>
      <c r="X35" s="19"/>
      <c r="Y35" s="7" t="s">
        <v>16</v>
      </c>
      <c r="Z35" s="20" t="s">
        <v>20</v>
      </c>
      <c r="AA35" s="21" t="s">
        <v>21</v>
      </c>
      <c r="AB35" s="7" t="s">
        <v>22</v>
      </c>
    </row>
    <row r="36" spans="18:30" x14ac:dyDescent="0.3">
      <c r="U36" s="23" t="s">
        <v>10</v>
      </c>
      <c r="V36" s="2" t="s">
        <v>13</v>
      </c>
      <c r="X36" s="11"/>
      <c r="Y36" s="12" t="str" cm="1">
        <f t="array" ref="Y36:Y38">_xlfn.UNIQUE(A2:A11)</f>
        <v>Fruits</v>
      </c>
      <c r="Z36" s="12" t="str" cm="1">
        <f t="array" ref="Z36:Z39">_xlfn._xlws.FILTER($B$2:$B$11, $A$2:$A$11 = U36)</f>
        <v>Coffee</v>
      </c>
      <c r="AA36" s="18" t="str" cm="1">
        <f t="array" ref="AA36:AA38">_xlfn._xlws.FILTER($B$2:$B$11, $A$2:$A$11 = U37)</f>
        <v>Apple</v>
      </c>
      <c r="AB36" s="12" t="str" cm="1">
        <f t="array" ref="AB36:AB38">_xlfn._xlws.FILTER($B$2:$B$11, $A$2:$A$11 = U38)</f>
        <v>Carrot</v>
      </c>
      <c r="AC36" s="11"/>
      <c r="AD36" s="11"/>
    </row>
    <row r="37" spans="18:30" x14ac:dyDescent="0.3">
      <c r="U37" s="18" t="s">
        <v>2</v>
      </c>
      <c r="V37" s="24" t="s">
        <v>4</v>
      </c>
      <c r="X37" s="11"/>
      <c r="Y37" s="12" t="str">
        <v>Vegetables</v>
      </c>
      <c r="Z37" s="12" t="str">
        <v>Tea</v>
      </c>
      <c r="AA37" s="18" t="str">
        <v>Banana</v>
      </c>
      <c r="AB37" s="12" t="str">
        <v>Spinach</v>
      </c>
      <c r="AC37" s="11"/>
      <c r="AD37" s="11"/>
    </row>
    <row r="38" spans="18:30" x14ac:dyDescent="0.3">
      <c r="U38" s="18" t="s">
        <v>6</v>
      </c>
      <c r="V38" s="2" t="s">
        <v>8</v>
      </c>
      <c r="X38" s="11"/>
      <c r="Y38" s="12" t="str">
        <v>Beverages</v>
      </c>
      <c r="Z38" s="12" t="str">
        <v>Juice</v>
      </c>
      <c r="AA38" s="18" t="str">
        <v>Mango</v>
      </c>
      <c r="AB38" s="12" t="str">
        <v>Broccoli</v>
      </c>
      <c r="AC38" s="11"/>
      <c r="AD38" s="11"/>
    </row>
    <row r="39" spans="18:30" x14ac:dyDescent="0.3">
      <c r="U39" s="11"/>
      <c r="V39" s="25"/>
      <c r="X39" s="11"/>
      <c r="Y39" s="11"/>
      <c r="Z39" s="11" t="str">
        <v>Soda</v>
      </c>
      <c r="AA39" s="11"/>
      <c r="AB39" s="12"/>
      <c r="AC39" s="11"/>
      <c r="AD39" s="11"/>
    </row>
    <row r="40" spans="18:30" x14ac:dyDescent="0.3">
      <c r="U40" s="11"/>
      <c r="X40" s="11"/>
      <c r="Y40" s="11"/>
      <c r="Z40" s="11"/>
      <c r="AA40" s="11"/>
      <c r="AB40" s="11"/>
      <c r="AC40" s="11"/>
      <c r="AD40" s="11"/>
    </row>
    <row r="41" spans="18:30" x14ac:dyDescent="0.3">
      <c r="U41" s="11"/>
      <c r="V41" s="11"/>
      <c r="W41" s="11"/>
      <c r="X41" s="11"/>
      <c r="Y41" s="11"/>
      <c r="Z41" s="11"/>
      <c r="AA41" s="11"/>
      <c r="AB41" s="11"/>
      <c r="AC41" s="11"/>
      <c r="AD41" s="11"/>
    </row>
    <row r="42" spans="18:30" x14ac:dyDescent="0.3">
      <c r="U42" s="11"/>
      <c r="V42" s="11"/>
      <c r="W42" s="11"/>
      <c r="X42" s="11"/>
      <c r="Y42" s="11"/>
      <c r="Z42" s="11"/>
      <c r="AA42" s="11"/>
      <c r="AB42" s="11"/>
      <c r="AC42" s="11"/>
      <c r="AD42" s="11"/>
    </row>
    <row r="43" spans="18:30" x14ac:dyDescent="0.3">
      <c r="U43" s="11"/>
      <c r="V43" s="11"/>
      <c r="W43" s="11"/>
      <c r="X43" s="11"/>
      <c r="Y43" s="11"/>
      <c r="Z43" s="11"/>
      <c r="AA43" s="11"/>
      <c r="AB43" s="11"/>
      <c r="AC43" s="11"/>
      <c r="AD43" s="11"/>
    </row>
    <row r="44" spans="18:30" x14ac:dyDescent="0.3">
      <c r="U44" s="11"/>
      <c r="V44" s="16"/>
      <c r="W44" s="11"/>
      <c r="X44" s="11"/>
      <c r="Y44" s="11"/>
      <c r="Z44" s="11"/>
      <c r="AA44" s="11"/>
      <c r="AB44" s="11"/>
      <c r="AC44" s="11"/>
      <c r="AD44" s="11"/>
    </row>
    <row r="45" spans="18:30" x14ac:dyDescent="0.3">
      <c r="U45" s="11"/>
      <c r="V45" s="11"/>
      <c r="W45" s="11"/>
      <c r="X45" s="11"/>
      <c r="Y45" s="11"/>
      <c r="Z45" s="11"/>
      <c r="AA45" s="11"/>
      <c r="AB45" s="11"/>
      <c r="AC45" s="11"/>
      <c r="AD45" s="11"/>
    </row>
    <row r="46" spans="18:30" x14ac:dyDescent="0.3">
      <c r="U46" s="11"/>
      <c r="V46" s="11"/>
      <c r="W46" s="11"/>
      <c r="X46" s="11"/>
      <c r="Y46" s="11"/>
      <c r="Z46" s="11"/>
      <c r="AA46" s="11"/>
      <c r="AB46" s="11"/>
      <c r="AC46" s="11"/>
      <c r="AD46" s="11"/>
    </row>
    <row r="47" spans="18:30" x14ac:dyDescent="0.3">
      <c r="U47" s="11"/>
      <c r="V47" s="11"/>
      <c r="W47" s="11"/>
      <c r="X47" s="11"/>
      <c r="Y47" s="11"/>
      <c r="Z47" s="11"/>
      <c r="AA47" s="11"/>
      <c r="AB47" s="11"/>
      <c r="AC47" s="11"/>
      <c r="AD47" s="11"/>
    </row>
    <row r="48" spans="18:30" x14ac:dyDescent="0.3">
      <c r="U48" s="11"/>
      <c r="V48" s="11"/>
      <c r="W48" s="11"/>
      <c r="X48" s="11"/>
      <c r="Y48" s="11"/>
      <c r="Z48" s="11"/>
      <c r="AA48" s="11"/>
      <c r="AB48" s="11"/>
      <c r="AC48" s="11"/>
      <c r="AD48" s="11"/>
    </row>
  </sheetData>
  <dataValidations count="10">
    <dataValidation type="list" allowBlank="1" showInputMessage="1" showErrorMessage="1" sqref="U23" xr:uid="{097E7FCB-009C-4ACE-B4D2-4C00527D38EF}">
      <formula1>#REF!</formula1>
    </dataValidation>
    <dataValidation type="list" allowBlank="1" showInputMessage="1" showErrorMessage="1" sqref="P20 P22 P24" xr:uid="{F949A8CD-5D72-4424-A6E4-521F360207B9}">
      <formula1>ItemList</formula1>
    </dataValidation>
    <dataValidation type="list" allowBlank="1" showInputMessage="1" showErrorMessage="1" sqref="V23" xr:uid="{6DA37A9B-6BA5-41DE-931B-C4C16F80E1F1}">
      <formula1>FilteredList</formula1>
    </dataValidation>
    <dataValidation type="list" allowBlank="1" showInputMessage="1" showErrorMessage="1" sqref="U36:U38" xr:uid="{1F4D9B0C-DD07-4395-A660-5F78095FD90A}">
      <formula1>$Y$36:$Y$38</formula1>
    </dataValidation>
    <dataValidation type="list" allowBlank="1" showInputMessage="1" showErrorMessage="1" sqref="V36" xr:uid="{D1E6CF4F-E90D-466D-BAF0-B463FBDA1797}">
      <formula1>_xlfn.ANCHORARRAY(Z36)</formula1>
    </dataValidation>
    <dataValidation type="list" allowBlank="1" showInputMessage="1" showErrorMessage="1" sqref="V37" xr:uid="{BCF1CF18-D704-4D4E-8638-F14950CA1B4A}">
      <formula1>_xlfn.ANCHORARRAY(AA36)</formula1>
    </dataValidation>
    <dataValidation type="list" allowBlank="1" showInputMessage="1" showErrorMessage="1" sqref="V38" xr:uid="{53C3E295-49E6-4829-BBB1-28141D75F532}">
      <formula1>_xlfn.ANCHORARRAY(AB36)</formula1>
    </dataValidation>
    <dataValidation type="list" allowBlank="1" showInputMessage="1" showErrorMessage="1" sqref="S21" xr:uid="{315D47AD-3970-48EF-91D3-0D8024EAE392}">
      <formula1>SortedList</formula1>
    </dataValidation>
    <dataValidation type="list" allowBlank="1" showInputMessage="1" showErrorMessage="1" sqref="D2" xr:uid="{B7D538A5-70C9-4B0A-90CE-F2F72F276D01}">
      <formula1>$G$2:$G$4</formula1>
    </dataValidation>
    <dataValidation type="list" allowBlank="1" showInputMessage="1" showErrorMessage="1" sqref="E2" xr:uid="{45CE08BF-20BF-40F0-9791-1F7DB6EAA83F}">
      <formula1>$H$3:$J$3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B0B25-FE35-4569-A37E-B34034AF3CC4}">
  <dimension ref="A1:AD48"/>
  <sheetViews>
    <sheetView showGridLines="0" tabSelected="1" zoomScaleNormal="100" workbookViewId="0">
      <selection activeCell="E2" sqref="E2"/>
    </sheetView>
  </sheetViews>
  <sheetFormatPr defaultRowHeight="14.4" x14ac:dyDescent="0.3"/>
  <cols>
    <col min="1" max="1" width="14.109375" customWidth="1"/>
    <col min="2" max="2" width="11.88671875" customWidth="1"/>
    <col min="3" max="3" width="2.77734375" customWidth="1"/>
    <col min="4" max="4" width="14" customWidth="1"/>
    <col min="5" max="5" width="13.88671875" customWidth="1"/>
    <col min="6" max="6" width="19.88671875" customWidth="1"/>
    <col min="7" max="7" width="16.44140625" customWidth="1"/>
    <col min="8" max="8" width="14.5546875" customWidth="1"/>
    <col min="9" max="9" width="11.88671875" customWidth="1"/>
    <col min="10" max="10" width="14.77734375" customWidth="1"/>
    <col min="11" max="11" width="16" customWidth="1"/>
  </cols>
  <sheetData>
    <row r="1" spans="1:18" ht="19.95" customHeight="1" x14ac:dyDescent="0.3">
      <c r="A1" s="1" t="s">
        <v>0</v>
      </c>
      <c r="B1" s="1" t="s">
        <v>1</v>
      </c>
      <c r="D1" s="7" t="s">
        <v>17</v>
      </c>
      <c r="E1" s="7" t="s">
        <v>18</v>
      </c>
    </row>
    <row r="2" spans="1:18" ht="19.95" customHeight="1" x14ac:dyDescent="0.3">
      <c r="A2" s="13" t="s">
        <v>2</v>
      </c>
      <c r="B2" s="13" t="s">
        <v>3</v>
      </c>
      <c r="C2" s="11"/>
      <c r="D2" s="17" t="s">
        <v>10</v>
      </c>
      <c r="E2" s="17" t="s">
        <v>12</v>
      </c>
      <c r="N2" s="11"/>
      <c r="O2" s="11"/>
      <c r="P2" s="11"/>
      <c r="Q2" s="11"/>
      <c r="R2" s="11"/>
    </row>
    <row r="3" spans="1:18" ht="19.95" customHeight="1" x14ac:dyDescent="0.3">
      <c r="A3" s="13" t="s">
        <v>2</v>
      </c>
      <c r="B3" s="13" t="s">
        <v>4</v>
      </c>
      <c r="C3" s="11"/>
      <c r="N3" s="11"/>
      <c r="O3" s="11"/>
      <c r="P3" s="11"/>
      <c r="Q3" s="11"/>
      <c r="R3" s="11"/>
    </row>
    <row r="4" spans="1:18" ht="19.95" customHeight="1" x14ac:dyDescent="0.3">
      <c r="A4" s="13" t="s">
        <v>2</v>
      </c>
      <c r="B4" s="13" t="s">
        <v>5</v>
      </c>
      <c r="C4" s="11"/>
      <c r="N4" s="11"/>
      <c r="O4" s="11"/>
      <c r="P4" s="11"/>
      <c r="Q4" s="11"/>
      <c r="R4" s="11"/>
    </row>
    <row r="5" spans="1:18" ht="19.95" customHeight="1" x14ac:dyDescent="0.3">
      <c r="A5" s="13" t="s">
        <v>6</v>
      </c>
      <c r="B5" s="13" t="s">
        <v>7</v>
      </c>
      <c r="C5" s="11"/>
      <c r="N5" s="11"/>
      <c r="O5" s="11"/>
      <c r="P5" s="11"/>
      <c r="Q5" s="11"/>
      <c r="R5" s="11"/>
    </row>
    <row r="6" spans="1:18" ht="19.95" customHeight="1" x14ac:dyDescent="0.3">
      <c r="A6" s="13" t="s">
        <v>6</v>
      </c>
      <c r="B6" s="13" t="s">
        <v>8</v>
      </c>
      <c r="C6" s="11"/>
      <c r="N6" s="11"/>
      <c r="O6" s="11"/>
      <c r="P6" s="11"/>
      <c r="Q6" s="11"/>
      <c r="R6" s="11"/>
    </row>
    <row r="7" spans="1:18" ht="19.95" customHeight="1" x14ac:dyDescent="0.3">
      <c r="A7" s="13" t="s">
        <v>6</v>
      </c>
      <c r="B7" s="13" t="s">
        <v>9</v>
      </c>
      <c r="C7" s="11"/>
      <c r="N7" s="11"/>
      <c r="O7" s="11"/>
      <c r="P7" s="11"/>
      <c r="Q7" s="11"/>
      <c r="R7" s="11"/>
    </row>
    <row r="8" spans="1:18" ht="19.95" customHeight="1" x14ac:dyDescent="0.3">
      <c r="A8" s="13" t="s">
        <v>10</v>
      </c>
      <c r="B8" s="13" t="s">
        <v>11</v>
      </c>
      <c r="C8" s="11"/>
      <c r="N8" s="11"/>
      <c r="O8" s="11"/>
      <c r="P8" s="11"/>
      <c r="Q8" s="11"/>
      <c r="R8" s="11"/>
    </row>
    <row r="9" spans="1:18" ht="19.95" customHeight="1" x14ac:dyDescent="0.3">
      <c r="A9" s="13" t="s">
        <v>10</v>
      </c>
      <c r="B9" s="13" t="s">
        <v>12</v>
      </c>
      <c r="C9" s="11"/>
      <c r="N9" s="11"/>
      <c r="O9" s="11"/>
      <c r="P9" s="11"/>
      <c r="Q9" s="11"/>
      <c r="R9" s="11"/>
    </row>
    <row r="10" spans="1:18" ht="19.95" customHeight="1" x14ac:dyDescent="0.3">
      <c r="A10" s="26" t="s">
        <v>10</v>
      </c>
      <c r="B10" s="13" t="s">
        <v>13</v>
      </c>
      <c r="C10" s="11"/>
      <c r="N10" s="11"/>
      <c r="O10" s="11"/>
      <c r="P10" s="11"/>
      <c r="Q10" s="11"/>
      <c r="R10" s="11"/>
    </row>
    <row r="11" spans="1:18" ht="19.95" customHeight="1" x14ac:dyDescent="0.3">
      <c r="A11" s="26" t="s">
        <v>10</v>
      </c>
      <c r="B11" s="13" t="s">
        <v>14</v>
      </c>
      <c r="C11" s="11"/>
      <c r="N11" s="11"/>
      <c r="O11" s="11"/>
      <c r="P11" s="11"/>
      <c r="Q11" s="11"/>
      <c r="R11" s="11"/>
    </row>
    <row r="12" spans="1:18" ht="19.95" customHeight="1" x14ac:dyDescent="0.3">
      <c r="A12" s="11"/>
      <c r="N12" s="11"/>
      <c r="O12" s="11"/>
      <c r="P12" s="11"/>
      <c r="Q12" s="11"/>
      <c r="R12" s="11"/>
    </row>
    <row r="13" spans="1:18" ht="19.95" customHeight="1" x14ac:dyDescent="0.3">
      <c r="A13" s="11"/>
      <c r="N13" s="11"/>
      <c r="O13" s="11"/>
      <c r="P13" s="11"/>
      <c r="Q13" s="11"/>
      <c r="R13" s="11"/>
    </row>
    <row r="14" spans="1:18" ht="19.95" customHeight="1" x14ac:dyDescent="0.3">
      <c r="A14" s="11"/>
      <c r="B14" s="11"/>
      <c r="C14" s="11"/>
      <c r="N14" s="11"/>
      <c r="O14" s="11"/>
      <c r="P14" s="11"/>
      <c r="Q14" s="11"/>
      <c r="R14" s="11"/>
    </row>
    <row r="15" spans="1:18" ht="19.95" customHeight="1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9.95" customHeigh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22" ht="19.95" customHeight="1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22" ht="19.95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22" ht="19.95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7" t="s">
        <v>24</v>
      </c>
      <c r="R19" s="11"/>
      <c r="T19" s="8" t="s">
        <v>25</v>
      </c>
      <c r="U19" s="11"/>
      <c r="V19" s="2"/>
    </row>
    <row r="20" spans="1:22" ht="19.95" customHeight="1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2" t="s">
        <v>3</v>
      </c>
      <c r="R20" s="20" t="s">
        <v>27</v>
      </c>
      <c r="S20" s="7" t="s">
        <v>18</v>
      </c>
      <c r="U20" s="11"/>
      <c r="V20" s="2"/>
    </row>
    <row r="21" spans="1:22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2"/>
      <c r="R21" s="2" t="str" cm="1">
        <f t="array" ref="R21:R31">_xlfn._xlws.SORT(_xlfn.UNIQUE(B2:B13))</f>
        <v>Apple</v>
      </c>
      <c r="S21" s="2" t="s">
        <v>3</v>
      </c>
    </row>
    <row r="22" spans="1:22" x14ac:dyDescent="0.3">
      <c r="P22" s="2" t="s">
        <v>7</v>
      </c>
      <c r="R22" s="2" t="str">
        <v>Banana</v>
      </c>
      <c r="U22" s="3"/>
      <c r="V22" s="3"/>
    </row>
    <row r="23" spans="1:22" x14ac:dyDescent="0.3">
      <c r="P23" s="2"/>
      <c r="R23" s="2" t="str">
        <v>Broccoli</v>
      </c>
      <c r="U23" s="6"/>
      <c r="V23" s="4"/>
    </row>
    <row r="24" spans="1:22" x14ac:dyDescent="0.3">
      <c r="P24" s="2" t="s">
        <v>8</v>
      </c>
      <c r="R24" s="2" t="str">
        <v>Carrot</v>
      </c>
    </row>
    <row r="25" spans="1:22" x14ac:dyDescent="0.3">
      <c r="R25" s="2" t="str">
        <v>Coffee</v>
      </c>
    </row>
    <row r="26" spans="1:22" x14ac:dyDescent="0.3">
      <c r="R26" s="2" t="str">
        <v>Juice</v>
      </c>
    </row>
    <row r="27" spans="1:22" x14ac:dyDescent="0.3">
      <c r="R27" s="2" t="str">
        <v>Mango</v>
      </c>
    </row>
    <row r="28" spans="1:22" x14ac:dyDescent="0.3">
      <c r="R28" s="2" t="str">
        <v>Soda</v>
      </c>
    </row>
    <row r="29" spans="1:22" x14ac:dyDescent="0.3">
      <c r="R29" s="2" t="str">
        <v>Spinach</v>
      </c>
    </row>
    <row r="30" spans="1:22" x14ac:dyDescent="0.3">
      <c r="R30" s="2" t="str">
        <v>Tea</v>
      </c>
    </row>
    <row r="31" spans="1:22" x14ac:dyDescent="0.3">
      <c r="R31">
        <v>0</v>
      </c>
    </row>
    <row r="33" spans="18:30" x14ac:dyDescent="0.3">
      <c r="R33" s="12"/>
      <c r="S33" s="11"/>
    </row>
    <row r="34" spans="18:30" x14ac:dyDescent="0.3">
      <c r="R34" s="11"/>
      <c r="S34" s="11"/>
    </row>
    <row r="35" spans="18:30" x14ac:dyDescent="0.3">
      <c r="U35" s="22" t="s">
        <v>19</v>
      </c>
      <c r="V35" s="7" t="s">
        <v>23</v>
      </c>
      <c r="W35" s="19"/>
      <c r="X35" s="19"/>
      <c r="Y35" s="7" t="s">
        <v>16</v>
      </c>
      <c r="Z35" s="20" t="s">
        <v>20</v>
      </c>
      <c r="AA35" s="21" t="s">
        <v>21</v>
      </c>
      <c r="AB35" s="7" t="s">
        <v>22</v>
      </c>
    </row>
    <row r="36" spans="18:30" x14ac:dyDescent="0.3">
      <c r="U36" s="23" t="s">
        <v>10</v>
      </c>
      <c r="V36" s="2" t="s">
        <v>13</v>
      </c>
      <c r="X36" s="11"/>
      <c r="Y36" s="12" t="str" cm="1">
        <f t="array" ref="Y36:Y38">_xlfn.UNIQUE(A2:A11)</f>
        <v>Fruits</v>
      </c>
      <c r="Z36" s="12" t="str" cm="1">
        <f t="array" ref="Z36:Z39">_xlfn._xlws.FILTER($B$2:$B$11, $A$2:$A$11 = U36)</f>
        <v>Coffee</v>
      </c>
      <c r="AA36" s="18" t="str" cm="1">
        <f t="array" ref="AA36:AA38">_xlfn._xlws.FILTER($B$2:$B$11, $A$2:$A$11 = U37)</f>
        <v>Apple</v>
      </c>
      <c r="AB36" s="12" t="str" cm="1">
        <f t="array" ref="AB36:AB38">_xlfn._xlws.FILTER($B$2:$B$11, $A$2:$A$11 = U38)</f>
        <v>Carrot</v>
      </c>
      <c r="AC36" s="11"/>
      <c r="AD36" s="11"/>
    </row>
    <row r="37" spans="18:30" x14ac:dyDescent="0.3">
      <c r="U37" s="18" t="s">
        <v>2</v>
      </c>
      <c r="V37" s="24" t="s">
        <v>4</v>
      </c>
      <c r="X37" s="11"/>
      <c r="Y37" s="12" t="str">
        <v>Vegetables</v>
      </c>
      <c r="Z37" s="12" t="str">
        <v>Tea</v>
      </c>
      <c r="AA37" s="18" t="str">
        <v>Banana</v>
      </c>
      <c r="AB37" s="12" t="str">
        <v>Spinach</v>
      </c>
      <c r="AC37" s="11"/>
      <c r="AD37" s="11"/>
    </row>
    <row r="38" spans="18:30" x14ac:dyDescent="0.3">
      <c r="U38" s="18" t="s">
        <v>6</v>
      </c>
      <c r="V38" s="2" t="s">
        <v>8</v>
      </c>
      <c r="X38" s="11"/>
      <c r="Y38" s="12" t="str">
        <v>Beverages</v>
      </c>
      <c r="Z38" s="12" t="str">
        <v>Juice</v>
      </c>
      <c r="AA38" s="18" t="str">
        <v>Mango</v>
      </c>
      <c r="AB38" s="12" t="str">
        <v>Broccoli</v>
      </c>
      <c r="AC38" s="11"/>
      <c r="AD38" s="11"/>
    </row>
    <row r="39" spans="18:30" x14ac:dyDescent="0.3">
      <c r="U39" s="11"/>
      <c r="V39" s="25"/>
      <c r="X39" s="11"/>
      <c r="Y39" s="11"/>
      <c r="Z39" s="11" t="str">
        <v>Soda</v>
      </c>
      <c r="AA39" s="11"/>
      <c r="AB39" s="12"/>
      <c r="AC39" s="11"/>
      <c r="AD39" s="11"/>
    </row>
    <row r="40" spans="18:30" x14ac:dyDescent="0.3">
      <c r="U40" s="11"/>
      <c r="X40" s="11"/>
      <c r="Y40" s="11"/>
      <c r="Z40" s="11"/>
      <c r="AA40" s="11"/>
      <c r="AB40" s="11"/>
      <c r="AC40" s="11"/>
      <c r="AD40" s="11"/>
    </row>
    <row r="41" spans="18:30" x14ac:dyDescent="0.3">
      <c r="U41" s="11"/>
      <c r="V41" s="11"/>
      <c r="W41" s="11"/>
      <c r="X41" s="11"/>
      <c r="Y41" s="11"/>
      <c r="Z41" s="11"/>
      <c r="AA41" s="11"/>
      <c r="AB41" s="11"/>
      <c r="AC41" s="11"/>
      <c r="AD41" s="11"/>
    </row>
    <row r="42" spans="18:30" x14ac:dyDescent="0.3">
      <c r="U42" s="11"/>
      <c r="V42" s="11"/>
      <c r="W42" s="11"/>
      <c r="X42" s="11"/>
      <c r="Y42" s="11"/>
      <c r="Z42" s="11"/>
      <c r="AA42" s="11"/>
      <c r="AB42" s="11"/>
      <c r="AC42" s="11"/>
      <c r="AD42" s="11"/>
    </row>
    <row r="43" spans="18:30" x14ac:dyDescent="0.3">
      <c r="U43" s="11"/>
      <c r="V43" s="11"/>
      <c r="W43" s="11"/>
      <c r="X43" s="11"/>
      <c r="Y43" s="11"/>
      <c r="Z43" s="11"/>
      <c r="AA43" s="11"/>
      <c r="AB43" s="11"/>
      <c r="AC43" s="11"/>
      <c r="AD43" s="11"/>
    </row>
    <row r="44" spans="18:30" x14ac:dyDescent="0.3">
      <c r="U44" s="11"/>
      <c r="V44" s="16"/>
      <c r="W44" s="11"/>
      <c r="X44" s="11"/>
      <c r="Y44" s="11"/>
      <c r="Z44" s="11"/>
      <c r="AA44" s="11"/>
      <c r="AB44" s="11"/>
      <c r="AC44" s="11"/>
      <c r="AD44" s="11"/>
    </row>
    <row r="45" spans="18:30" x14ac:dyDescent="0.3">
      <c r="U45" s="11"/>
      <c r="V45" s="11"/>
      <c r="W45" s="11"/>
      <c r="X45" s="11"/>
      <c r="Y45" s="11"/>
      <c r="Z45" s="11"/>
      <c r="AA45" s="11"/>
      <c r="AB45" s="11"/>
      <c r="AC45" s="11"/>
      <c r="AD45" s="11"/>
    </row>
    <row r="46" spans="18:30" x14ac:dyDescent="0.3">
      <c r="U46" s="11"/>
      <c r="V46" s="11"/>
      <c r="W46" s="11"/>
      <c r="X46" s="11"/>
      <c r="Y46" s="11"/>
      <c r="Z46" s="11"/>
      <c r="AA46" s="11"/>
      <c r="AB46" s="11"/>
      <c r="AC46" s="11"/>
      <c r="AD46" s="11"/>
    </row>
    <row r="47" spans="18:30" x14ac:dyDescent="0.3">
      <c r="U47" s="11"/>
      <c r="V47" s="11"/>
      <c r="W47" s="11"/>
      <c r="X47" s="11"/>
      <c r="Y47" s="11"/>
      <c r="Z47" s="11"/>
      <c r="AA47" s="11"/>
      <c r="AB47" s="11"/>
      <c r="AC47" s="11"/>
      <c r="AD47" s="11"/>
    </row>
    <row r="48" spans="18:30" x14ac:dyDescent="0.3">
      <c r="U48" s="11"/>
      <c r="V48" s="11"/>
      <c r="W48" s="11"/>
      <c r="X48" s="11"/>
      <c r="Y48" s="11"/>
      <c r="Z48" s="11"/>
      <c r="AA48" s="11"/>
      <c r="AB48" s="11"/>
      <c r="AC48" s="11"/>
      <c r="AD48" s="11"/>
    </row>
  </sheetData>
  <dataValidations count="9">
    <dataValidation type="list" allowBlank="1" showInputMessage="1" showErrorMessage="1" sqref="S21" xr:uid="{36755966-5232-419F-AE36-39327C1DFFA0}">
      <formula1>SortedList</formula1>
    </dataValidation>
    <dataValidation type="list" allowBlank="1" showInputMessage="1" showErrorMessage="1" sqref="V38" xr:uid="{D63EECF9-45E5-43A5-80DD-06C84764AAAF}">
      <formula1>_xlfn.ANCHORARRAY(AB36)</formula1>
    </dataValidation>
    <dataValidation type="list" allowBlank="1" showInputMessage="1" showErrorMessage="1" sqref="V37" xr:uid="{93174DC2-9207-4E4D-A570-642618E82C7C}">
      <formula1>_xlfn.ANCHORARRAY(AA36)</formula1>
    </dataValidation>
    <dataValidation type="list" allowBlank="1" showInputMessage="1" showErrorMessage="1" sqref="V36" xr:uid="{7217E319-DE33-4AD0-A112-D2915D968D2D}">
      <formula1>_xlfn.ANCHORARRAY(Z36)</formula1>
    </dataValidation>
    <dataValidation type="list" allowBlank="1" showInputMessage="1" showErrorMessage="1" sqref="U36:U38" xr:uid="{85A8A17B-C9BD-4D18-8CAE-F79DFB1D8E08}">
      <formula1>$Y$36:$Y$38</formula1>
    </dataValidation>
    <dataValidation type="list" allowBlank="1" showInputMessage="1" showErrorMessage="1" sqref="V23" xr:uid="{E8EBD156-64C2-4658-99BA-0C3904EEC8CC}">
      <formula1>FilteredList</formula1>
    </dataValidation>
    <dataValidation type="list" allowBlank="1" showInputMessage="1" showErrorMessage="1" sqref="P20 P22 P24" xr:uid="{90655F4E-4FE8-445D-92C4-64FD09BAB964}">
      <formula1>ItemList</formula1>
    </dataValidation>
    <dataValidation type="list" allowBlank="1" showInputMessage="1" showErrorMessage="1" sqref="U23" xr:uid="{1259993C-BF68-4C32-98C5-82A6CCEA039A}">
      <formula1>#REF!</formula1>
    </dataValidation>
    <dataValidation type="list" allowBlank="1" showInputMessage="1" showErrorMessage="1" sqref="E2" xr:uid="{DA320992-53A1-4047-9338-1FDABEFAE894}">
      <formula1>INDIRECT(D2)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8326A2-A8EF-4791-A549-5F39EF59A722}">
          <x14:formula1>
            <xm:f>Sheet6!$G$2:$G$4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AD2C-0874-41EF-A7DF-DD0B4914A9EE}">
  <dimension ref="A1:AD48"/>
  <sheetViews>
    <sheetView showGridLines="0" zoomScaleNormal="100" workbookViewId="0">
      <selection activeCell="E2" sqref="E2"/>
    </sheetView>
  </sheetViews>
  <sheetFormatPr defaultRowHeight="14.4" x14ac:dyDescent="0.3"/>
  <cols>
    <col min="1" max="1" width="14.109375" customWidth="1"/>
    <col min="2" max="2" width="11.88671875" customWidth="1"/>
    <col min="3" max="3" width="2.77734375" customWidth="1"/>
    <col min="4" max="4" width="14" customWidth="1"/>
    <col min="5" max="5" width="13.88671875" customWidth="1"/>
    <col min="6" max="6" width="19.88671875" customWidth="1"/>
    <col min="7" max="7" width="16.44140625" customWidth="1"/>
    <col min="8" max="8" width="14.5546875" customWidth="1"/>
    <col min="9" max="9" width="11.88671875" customWidth="1"/>
    <col min="10" max="10" width="14.77734375" customWidth="1"/>
    <col min="11" max="11" width="16" customWidth="1"/>
  </cols>
  <sheetData>
    <row r="1" spans="1:18" ht="19.95" customHeight="1" x14ac:dyDescent="0.3">
      <c r="A1" s="1" t="s">
        <v>0</v>
      </c>
      <c r="B1" s="1" t="s">
        <v>1</v>
      </c>
      <c r="D1" s="20" t="s">
        <v>27</v>
      </c>
      <c r="E1" s="7" t="s">
        <v>18</v>
      </c>
    </row>
    <row r="2" spans="1:18" ht="19.95" customHeight="1" x14ac:dyDescent="0.3">
      <c r="A2" s="13" t="s">
        <v>2</v>
      </c>
      <c r="B2" s="13" t="s">
        <v>3</v>
      </c>
      <c r="C2" s="11"/>
      <c r="D2" s="2" t="str" cm="1">
        <f t="array" ref="D2:D13">_xlfn._xlws.SORT(_xlfn.UNIQUE(B2:B13))</f>
        <v>Apple</v>
      </c>
      <c r="E2" s="2" t="s">
        <v>3</v>
      </c>
      <c r="N2" s="11"/>
      <c r="O2" s="11"/>
      <c r="P2" s="11"/>
      <c r="Q2" s="11"/>
      <c r="R2" s="11"/>
    </row>
    <row r="3" spans="1:18" ht="19.95" customHeight="1" x14ac:dyDescent="0.3">
      <c r="A3" s="13" t="s">
        <v>2</v>
      </c>
      <c r="B3" s="13" t="s">
        <v>4</v>
      </c>
      <c r="C3" s="11"/>
      <c r="D3" s="2" t="str">
        <v>Banana</v>
      </c>
      <c r="N3" s="11"/>
      <c r="O3" s="11"/>
      <c r="P3" s="11"/>
      <c r="Q3" s="11"/>
      <c r="R3" s="11"/>
    </row>
    <row r="4" spans="1:18" ht="19.95" customHeight="1" x14ac:dyDescent="0.3">
      <c r="A4" s="13" t="s">
        <v>2</v>
      </c>
      <c r="B4" s="13" t="s">
        <v>5</v>
      </c>
      <c r="C4" s="11"/>
      <c r="D4" s="2" t="str">
        <v>Broccoli</v>
      </c>
      <c r="N4" s="11"/>
      <c r="O4" s="11"/>
      <c r="P4" s="11"/>
      <c r="Q4" s="11"/>
      <c r="R4" s="11"/>
    </row>
    <row r="5" spans="1:18" ht="19.95" customHeight="1" x14ac:dyDescent="0.3">
      <c r="A5" s="13" t="s">
        <v>6</v>
      </c>
      <c r="B5" s="13" t="s">
        <v>7</v>
      </c>
      <c r="C5" s="11"/>
      <c r="D5" s="2" t="str">
        <v>Carrot</v>
      </c>
      <c r="N5" s="11"/>
      <c r="O5" s="11"/>
      <c r="P5" s="11"/>
      <c r="Q5" s="11"/>
      <c r="R5" s="11"/>
    </row>
    <row r="6" spans="1:18" ht="19.95" customHeight="1" x14ac:dyDescent="0.3">
      <c r="A6" s="13" t="s">
        <v>6</v>
      </c>
      <c r="B6" s="13" t="s">
        <v>8</v>
      </c>
      <c r="C6" s="11"/>
      <c r="D6" s="2" t="str">
        <v>Coffee</v>
      </c>
      <c r="N6" s="11"/>
      <c r="O6" s="11"/>
      <c r="P6" s="11"/>
      <c r="Q6" s="11"/>
      <c r="R6" s="11"/>
    </row>
    <row r="7" spans="1:18" ht="19.95" customHeight="1" x14ac:dyDescent="0.3">
      <c r="A7" s="13" t="s">
        <v>6</v>
      </c>
      <c r="B7" s="13" t="s">
        <v>9</v>
      </c>
      <c r="C7" s="11"/>
      <c r="D7" s="2" t="str">
        <v>Cucumber</v>
      </c>
      <c r="N7" s="11"/>
      <c r="O7" s="11"/>
      <c r="P7" s="11"/>
      <c r="Q7" s="11"/>
      <c r="R7" s="11"/>
    </row>
    <row r="8" spans="1:18" ht="19.95" customHeight="1" x14ac:dyDescent="0.3">
      <c r="A8" s="13" t="s">
        <v>10</v>
      </c>
      <c r="B8" s="13" t="s">
        <v>11</v>
      </c>
      <c r="C8" s="11"/>
      <c r="D8" s="2" t="str">
        <v>Dry Tomatos</v>
      </c>
      <c r="N8" s="11"/>
      <c r="O8" s="11"/>
      <c r="P8" s="11"/>
      <c r="Q8" s="11"/>
      <c r="R8" s="11"/>
    </row>
    <row r="9" spans="1:18" ht="19.95" customHeight="1" x14ac:dyDescent="0.3">
      <c r="A9" s="13" t="s">
        <v>10</v>
      </c>
      <c r="B9" s="13" t="s">
        <v>12</v>
      </c>
      <c r="C9" s="11"/>
      <c r="D9" s="2" t="str">
        <v>Juice</v>
      </c>
      <c r="N9" s="11"/>
      <c r="O9" s="11"/>
      <c r="P9" s="11"/>
      <c r="Q9" s="11"/>
      <c r="R9" s="11"/>
    </row>
    <row r="10" spans="1:18" ht="19.95" customHeight="1" x14ac:dyDescent="0.3">
      <c r="A10" s="26" t="s">
        <v>10</v>
      </c>
      <c r="B10" s="13" t="s">
        <v>13</v>
      </c>
      <c r="C10" s="11"/>
      <c r="D10" s="2" t="str">
        <v>Mango</v>
      </c>
      <c r="N10" s="11"/>
      <c r="O10" s="11"/>
      <c r="P10" s="11"/>
      <c r="Q10" s="11"/>
      <c r="R10" s="11"/>
    </row>
    <row r="11" spans="1:18" ht="19.95" customHeight="1" x14ac:dyDescent="0.3">
      <c r="A11" s="26" t="s">
        <v>10</v>
      </c>
      <c r="B11" s="13" t="s">
        <v>14</v>
      </c>
      <c r="C11" s="11"/>
      <c r="D11" s="2" t="str">
        <v>Soda</v>
      </c>
      <c r="N11" s="11"/>
      <c r="O11" s="11"/>
      <c r="P11" s="11"/>
      <c r="Q11" s="11"/>
      <c r="R11" s="11"/>
    </row>
    <row r="12" spans="1:18" ht="19.95" customHeight="1" x14ac:dyDescent="0.3">
      <c r="A12" s="11"/>
      <c r="B12" s="8" t="s">
        <v>25</v>
      </c>
      <c r="C12" s="11"/>
      <c r="D12" s="2" t="str">
        <v>Spinach</v>
      </c>
      <c r="N12" s="11"/>
      <c r="O12" s="11"/>
      <c r="P12" s="11"/>
      <c r="Q12" s="11"/>
      <c r="R12" s="11"/>
    </row>
    <row r="13" spans="1:18" ht="19.95" customHeight="1" x14ac:dyDescent="0.3">
      <c r="A13" s="11"/>
      <c r="B13" s="8" t="s">
        <v>28</v>
      </c>
      <c r="C13" s="11"/>
      <c r="D13" s="2" t="str">
        <v>Tea</v>
      </c>
      <c r="N13" s="11"/>
      <c r="O13" s="11"/>
      <c r="P13" s="11"/>
      <c r="Q13" s="11"/>
      <c r="R13" s="11"/>
    </row>
    <row r="14" spans="1:18" ht="19.95" customHeight="1" x14ac:dyDescent="0.3">
      <c r="A14" s="11"/>
      <c r="B14" s="11"/>
      <c r="C14" s="11"/>
      <c r="N14" s="11"/>
      <c r="O14" s="11"/>
      <c r="P14" s="11"/>
      <c r="Q14" s="11"/>
      <c r="R14" s="11"/>
    </row>
    <row r="15" spans="1:18" ht="19.95" customHeight="1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9.95" customHeigh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22" ht="19.95" customHeight="1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22" ht="19.95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22" ht="19.95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7" t="s">
        <v>24</v>
      </c>
      <c r="R19" s="11"/>
    </row>
    <row r="20" spans="1:22" ht="19.95" customHeight="1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2" t="s">
        <v>3</v>
      </c>
      <c r="R20" s="11"/>
    </row>
    <row r="21" spans="1:22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2"/>
      <c r="R21" s="11"/>
    </row>
    <row r="22" spans="1:22" x14ac:dyDescent="0.3">
      <c r="P22" s="2" t="s">
        <v>7</v>
      </c>
      <c r="T22" s="3" t="s">
        <v>15</v>
      </c>
      <c r="U22" s="3"/>
      <c r="V22" s="3"/>
    </row>
    <row r="23" spans="1:22" x14ac:dyDescent="0.3">
      <c r="P23" s="2"/>
      <c r="S23" s="4" t="str" cm="1">
        <f t="array" ref="S23:S25">_xlfn.UNIQUE(A2:A11)</f>
        <v>Fruits</v>
      </c>
      <c r="T23" s="6" t="e" cm="1" vm="1">
        <f t="array" ref="T23">_xlfn._xlws.FILTER(B2:B11, A2:A11 = SelectedCategory)</f>
        <v>#VALUE!</v>
      </c>
      <c r="U23" s="6"/>
      <c r="V23" s="4"/>
    </row>
    <row r="24" spans="1:22" x14ac:dyDescent="0.3">
      <c r="P24" s="2" t="s">
        <v>8</v>
      </c>
      <c r="S24" s="4" t="str">
        <v>Vegetables</v>
      </c>
      <c r="T24" s="5"/>
    </row>
    <row r="25" spans="1:22" x14ac:dyDescent="0.3">
      <c r="S25" s="4" t="str">
        <v>Beverages</v>
      </c>
      <c r="T25" s="5"/>
    </row>
    <row r="29" spans="1:22" x14ac:dyDescent="0.3">
      <c r="R29" s="3"/>
    </row>
    <row r="30" spans="1:22" x14ac:dyDescent="0.3">
      <c r="R30" s="12" t="e" cm="1" vm="2">
        <f t="array" aca="1" ref="R30" ca="1">_xlfn._xlws.FILTER($B$2:$B$11, $A$2:$A$11 = U36)</f>
        <v>#VALUE!</v>
      </c>
      <c r="S30" s="11" t="s">
        <v>9</v>
      </c>
    </row>
    <row r="31" spans="1:22" x14ac:dyDescent="0.3">
      <c r="R31" s="12" t="str" cm="1">
        <f t="array" ref="R31:R33">_xlfn._xlws.FILTER($B$2:$B$11, $A$2:$A$11 = U37)</f>
        <v>Apple</v>
      </c>
      <c r="S31" s="11"/>
    </row>
    <row r="32" spans="1:22" x14ac:dyDescent="0.3">
      <c r="R32" s="12" t="str">
        <v>Banana</v>
      </c>
      <c r="S32" s="11"/>
    </row>
    <row r="33" spans="18:30" x14ac:dyDescent="0.3">
      <c r="R33" s="12" t="str">
        <v>Mango</v>
      </c>
      <c r="S33" s="11"/>
    </row>
    <row r="34" spans="18:30" x14ac:dyDescent="0.3">
      <c r="R34" s="11"/>
      <c r="S34" s="11"/>
    </row>
    <row r="35" spans="18:30" x14ac:dyDescent="0.3">
      <c r="U35" s="22" t="s">
        <v>19</v>
      </c>
      <c r="V35" s="7" t="s">
        <v>23</v>
      </c>
      <c r="W35" s="19"/>
      <c r="X35" s="19"/>
      <c r="Y35" s="7" t="s">
        <v>16</v>
      </c>
      <c r="Z35" s="20" t="s">
        <v>20</v>
      </c>
      <c r="AA35" s="21" t="s">
        <v>21</v>
      </c>
      <c r="AB35" s="7" t="s">
        <v>22</v>
      </c>
    </row>
    <row r="36" spans="18:30" x14ac:dyDescent="0.3">
      <c r="U36" s="23" t="s">
        <v>10</v>
      </c>
      <c r="V36" s="2" t="s">
        <v>13</v>
      </c>
      <c r="X36" s="11"/>
      <c r="Y36" s="12" t="str" cm="1">
        <f t="array" ref="Y36:Y38">_xlfn.UNIQUE(A2:A11)</f>
        <v>Fruits</v>
      </c>
      <c r="Z36" s="12" t="str" cm="1">
        <f t="array" ref="Z36:Z39">_xlfn._xlws.FILTER($B$2:$B$11, $A$2:$A$11 = U36)</f>
        <v>Coffee</v>
      </c>
      <c r="AA36" s="18" t="str" cm="1">
        <f t="array" ref="AA36:AA38">_xlfn._xlws.FILTER($B$2:$B$11, $A$2:$A$11 = U37)</f>
        <v>Apple</v>
      </c>
      <c r="AB36" s="12" t="str" cm="1">
        <f t="array" ref="AB36:AB38">_xlfn._xlws.FILTER($B$2:$B$11, $A$2:$A$11 = U38)</f>
        <v>Carrot</v>
      </c>
      <c r="AC36" s="11"/>
      <c r="AD36" s="11"/>
    </row>
    <row r="37" spans="18:30" x14ac:dyDescent="0.3">
      <c r="U37" s="18" t="s">
        <v>2</v>
      </c>
      <c r="V37" s="24" t="s">
        <v>4</v>
      </c>
      <c r="X37" s="11"/>
      <c r="Y37" s="12" t="str">
        <v>Vegetables</v>
      </c>
      <c r="Z37" s="12" t="str">
        <v>Tea</v>
      </c>
      <c r="AA37" s="18" t="str">
        <v>Banana</v>
      </c>
      <c r="AB37" s="12" t="str">
        <v>Spinach</v>
      </c>
      <c r="AC37" s="11"/>
      <c r="AD37" s="11"/>
    </row>
    <row r="38" spans="18:30" x14ac:dyDescent="0.3">
      <c r="U38" s="18" t="s">
        <v>6</v>
      </c>
      <c r="V38" s="2" t="s">
        <v>8</v>
      </c>
      <c r="X38" s="11"/>
      <c r="Y38" s="12" t="str">
        <v>Beverages</v>
      </c>
      <c r="Z38" s="12" t="str">
        <v>Juice</v>
      </c>
      <c r="AA38" s="18" t="str">
        <v>Mango</v>
      </c>
      <c r="AB38" s="12" t="str">
        <v>Broccoli</v>
      </c>
      <c r="AC38" s="11"/>
      <c r="AD38" s="11"/>
    </row>
    <row r="39" spans="18:30" x14ac:dyDescent="0.3">
      <c r="U39" s="11"/>
      <c r="V39" s="25"/>
      <c r="X39" s="11"/>
      <c r="Y39" s="11"/>
      <c r="Z39" s="11" t="str">
        <v>Soda</v>
      </c>
      <c r="AA39" s="11"/>
      <c r="AB39" s="12"/>
      <c r="AC39" s="11"/>
      <c r="AD39" s="11"/>
    </row>
    <row r="40" spans="18:30" x14ac:dyDescent="0.3">
      <c r="U40" s="11"/>
      <c r="X40" s="11"/>
      <c r="Y40" s="11"/>
      <c r="Z40" s="11"/>
      <c r="AA40" s="11"/>
      <c r="AB40" s="11"/>
      <c r="AC40" s="11"/>
      <c r="AD40" s="11"/>
    </row>
    <row r="41" spans="18:30" x14ac:dyDescent="0.3">
      <c r="U41" s="11"/>
      <c r="V41" s="11"/>
      <c r="W41" s="11"/>
      <c r="X41" s="11"/>
      <c r="Y41" s="11"/>
      <c r="Z41" s="11"/>
      <c r="AA41" s="11"/>
      <c r="AB41" s="11"/>
      <c r="AC41" s="11"/>
      <c r="AD41" s="11"/>
    </row>
    <row r="42" spans="18:30" x14ac:dyDescent="0.3">
      <c r="U42" s="11"/>
      <c r="V42" s="11"/>
      <c r="W42" s="11"/>
      <c r="X42" s="11"/>
      <c r="Y42" s="11"/>
      <c r="Z42" s="11"/>
      <c r="AA42" s="11"/>
      <c r="AB42" s="11"/>
      <c r="AC42" s="11"/>
      <c r="AD42" s="11"/>
    </row>
    <row r="43" spans="18:30" x14ac:dyDescent="0.3">
      <c r="U43" s="11"/>
      <c r="V43" s="11"/>
      <c r="W43" s="11"/>
      <c r="X43" s="11"/>
      <c r="Y43" s="11"/>
      <c r="Z43" s="11"/>
      <c r="AA43" s="11"/>
      <c r="AB43" s="11"/>
      <c r="AC43" s="11"/>
      <c r="AD43" s="11"/>
    </row>
    <row r="44" spans="18:30" x14ac:dyDescent="0.3">
      <c r="U44" s="11"/>
      <c r="V44" s="16"/>
      <c r="W44" s="11"/>
      <c r="X44" s="11"/>
      <c r="Y44" s="11"/>
      <c r="Z44" s="11"/>
      <c r="AA44" s="11"/>
      <c r="AB44" s="11"/>
      <c r="AC44" s="11"/>
      <c r="AD44" s="11"/>
    </row>
    <row r="45" spans="18:30" x14ac:dyDescent="0.3">
      <c r="U45" s="11"/>
      <c r="V45" s="11"/>
      <c r="W45" s="11"/>
      <c r="X45" s="11"/>
      <c r="Y45" s="11"/>
      <c r="Z45" s="11"/>
      <c r="AA45" s="11"/>
      <c r="AB45" s="11"/>
      <c r="AC45" s="11"/>
      <c r="AD45" s="11"/>
    </row>
    <row r="46" spans="18:30" x14ac:dyDescent="0.3">
      <c r="U46" s="11"/>
      <c r="V46" s="11"/>
      <c r="W46" s="11"/>
      <c r="X46" s="11"/>
      <c r="Y46" s="11"/>
      <c r="Z46" s="11"/>
      <c r="AA46" s="11"/>
      <c r="AB46" s="11"/>
      <c r="AC46" s="11"/>
      <c r="AD46" s="11"/>
    </row>
    <row r="47" spans="18:30" x14ac:dyDescent="0.3">
      <c r="U47" s="11"/>
      <c r="V47" s="11"/>
      <c r="W47" s="11"/>
      <c r="X47" s="11"/>
      <c r="Y47" s="11"/>
      <c r="Z47" s="11"/>
      <c r="AA47" s="11"/>
      <c r="AB47" s="11"/>
      <c r="AC47" s="11"/>
      <c r="AD47" s="11"/>
    </row>
    <row r="48" spans="18:30" x14ac:dyDescent="0.3">
      <c r="U48" s="11"/>
      <c r="V48" s="11"/>
      <c r="W48" s="11"/>
      <c r="X48" s="11"/>
      <c r="Y48" s="11"/>
      <c r="Z48" s="11"/>
      <c r="AA48" s="11"/>
      <c r="AB48" s="11"/>
      <c r="AC48" s="11"/>
      <c r="AD48" s="11"/>
    </row>
  </sheetData>
  <dataValidations count="9">
    <dataValidation type="list" allowBlank="1" showInputMessage="1" showErrorMessage="1" sqref="P20 P22 P24" xr:uid="{46A9D748-4006-4FCE-A2C9-90A18C16D2FC}">
      <formula1>ItemList</formula1>
    </dataValidation>
    <dataValidation type="list" allowBlank="1" showInputMessage="1" showErrorMessage="1" sqref="V23" xr:uid="{BB44BB12-6028-4CD5-953F-EE0E84DC371B}">
      <formula1>FilteredList</formula1>
    </dataValidation>
    <dataValidation type="list" allowBlank="1" showInputMessage="1" showErrorMessage="1" sqref="U23" xr:uid="{A863B5FE-D928-45EA-9EC5-7851CEE3380E}">
      <formula1>S23:S25</formula1>
    </dataValidation>
    <dataValidation type="list" allowBlank="1" showInputMessage="1" showErrorMessage="1" sqref="U36:U38" xr:uid="{C3F35EDA-16F2-4236-881B-457544ABDC42}">
      <formula1>$Y$36:$Y$38</formula1>
    </dataValidation>
    <dataValidation type="list" allowBlank="1" showInputMessage="1" showErrorMessage="1" sqref="S30" xr:uid="{8AD9C459-6017-443E-854D-0DE5CB2DC32F}">
      <formula1>_xlfn.ANCHORARRAY(R30)</formula1>
    </dataValidation>
    <dataValidation type="list" allowBlank="1" showInputMessage="1" showErrorMessage="1" sqref="V36" xr:uid="{693E2ACE-8522-4E6B-A3A1-7212BF628692}">
      <formula1>_xlfn.ANCHORARRAY(Z36)</formula1>
    </dataValidation>
    <dataValidation type="list" allowBlank="1" showInputMessage="1" showErrorMessage="1" sqref="V37" xr:uid="{0A508B05-0630-4998-A512-0E9F0E6AB4D7}">
      <formula1>_xlfn.ANCHORARRAY(AA36)</formula1>
    </dataValidation>
    <dataValidation type="list" allowBlank="1" showInputMessage="1" showErrorMessage="1" sqref="V38" xr:uid="{1B793964-E62C-4B0E-B7A7-51D03904210C}">
      <formula1>_xlfn.ANCHORARRAY(AB36)</formula1>
    </dataValidation>
    <dataValidation type="list" allowBlank="1" showInputMessage="1" showErrorMessage="1" sqref="E2" xr:uid="{F7B21696-A864-4B6D-8C3E-DB3AA08AD456}">
      <formula1>SortedList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86BA-3ED7-4BCE-AA81-B5D0DE689810}">
  <dimension ref="A1:AD48"/>
  <sheetViews>
    <sheetView showGridLines="0" zoomScaleNormal="100" workbookViewId="0">
      <selection activeCell="D6" sqref="D6"/>
    </sheetView>
  </sheetViews>
  <sheetFormatPr defaultRowHeight="14.4" x14ac:dyDescent="0.3"/>
  <cols>
    <col min="1" max="1" width="14.109375" customWidth="1"/>
    <col min="2" max="2" width="11.88671875" customWidth="1"/>
    <col min="3" max="3" width="2.77734375" customWidth="1"/>
    <col min="4" max="4" width="11.5546875" customWidth="1"/>
    <col min="5" max="5" width="13.88671875" customWidth="1"/>
    <col min="6" max="6" width="19.88671875" customWidth="1"/>
    <col min="7" max="7" width="16.44140625" customWidth="1"/>
    <col min="8" max="8" width="14.5546875" customWidth="1"/>
    <col min="9" max="9" width="11.88671875" customWidth="1"/>
    <col min="10" max="10" width="14.77734375" customWidth="1"/>
    <col min="11" max="11" width="16" customWidth="1"/>
  </cols>
  <sheetData>
    <row r="1" spans="1:18" ht="19.95" customHeight="1" x14ac:dyDescent="0.3">
      <c r="A1" s="1" t="s">
        <v>0</v>
      </c>
      <c r="B1" s="1" t="s">
        <v>1</v>
      </c>
      <c r="D1" s="7" t="s">
        <v>24</v>
      </c>
    </row>
    <row r="2" spans="1:18" ht="19.95" customHeight="1" x14ac:dyDescent="0.3">
      <c r="A2" s="13" t="s">
        <v>2</v>
      </c>
      <c r="B2" s="13" t="s">
        <v>3</v>
      </c>
      <c r="C2" s="11"/>
      <c r="D2" s="2" t="s">
        <v>3</v>
      </c>
      <c r="N2" s="11"/>
      <c r="O2" s="11"/>
      <c r="P2" s="11"/>
      <c r="Q2" s="11"/>
      <c r="R2" s="11"/>
    </row>
    <row r="3" spans="1:18" ht="19.95" customHeight="1" x14ac:dyDescent="0.3">
      <c r="A3" s="13" t="s">
        <v>2</v>
      </c>
      <c r="B3" s="13" t="s">
        <v>4</v>
      </c>
      <c r="C3" s="11"/>
      <c r="D3" s="2"/>
      <c r="N3" s="11"/>
      <c r="O3" s="11"/>
      <c r="P3" s="11"/>
      <c r="Q3" s="11"/>
      <c r="R3" s="11"/>
    </row>
    <row r="4" spans="1:18" ht="19.95" customHeight="1" x14ac:dyDescent="0.3">
      <c r="A4" s="13" t="s">
        <v>2</v>
      </c>
      <c r="B4" s="13" t="s">
        <v>5</v>
      </c>
      <c r="C4" s="11"/>
      <c r="D4" s="2" t="s">
        <v>7</v>
      </c>
      <c r="N4" s="11"/>
      <c r="O4" s="11"/>
      <c r="P4" s="11"/>
      <c r="Q4" s="11"/>
      <c r="R4" s="11"/>
    </row>
    <row r="5" spans="1:18" ht="19.95" customHeight="1" x14ac:dyDescent="0.3">
      <c r="A5" s="13" t="s">
        <v>6</v>
      </c>
      <c r="B5" s="13" t="s">
        <v>7</v>
      </c>
      <c r="C5" s="11"/>
      <c r="D5" s="2"/>
      <c r="N5" s="11"/>
      <c r="O5" s="11"/>
      <c r="P5" s="11"/>
      <c r="Q5" s="11"/>
      <c r="R5" s="11"/>
    </row>
    <row r="6" spans="1:18" ht="19.95" customHeight="1" x14ac:dyDescent="0.3">
      <c r="A6" s="13" t="s">
        <v>6</v>
      </c>
      <c r="B6" s="13" t="s">
        <v>8</v>
      </c>
      <c r="C6" s="11"/>
      <c r="D6" s="2" t="s">
        <v>8</v>
      </c>
      <c r="N6" s="11"/>
      <c r="O6" s="11"/>
      <c r="P6" s="11"/>
      <c r="Q6" s="11"/>
      <c r="R6" s="11"/>
    </row>
    <row r="7" spans="1:18" ht="19.95" customHeight="1" x14ac:dyDescent="0.3">
      <c r="A7" s="13" t="s">
        <v>6</v>
      </c>
      <c r="B7" s="13" t="s">
        <v>9</v>
      </c>
      <c r="C7" s="11"/>
      <c r="N7" s="11"/>
      <c r="O7" s="11"/>
      <c r="P7" s="11"/>
      <c r="Q7" s="11"/>
      <c r="R7" s="11"/>
    </row>
    <row r="8" spans="1:18" ht="19.95" customHeight="1" x14ac:dyDescent="0.3">
      <c r="A8" s="13" t="s">
        <v>10</v>
      </c>
      <c r="B8" s="13" t="s">
        <v>11</v>
      </c>
      <c r="C8" s="11"/>
      <c r="N8" s="11"/>
      <c r="O8" s="11"/>
      <c r="P8" s="11"/>
      <c r="Q8" s="11"/>
      <c r="R8" s="11"/>
    </row>
    <row r="9" spans="1:18" ht="19.95" customHeight="1" x14ac:dyDescent="0.3">
      <c r="A9" s="13" t="s">
        <v>10</v>
      </c>
      <c r="B9" s="13" t="s">
        <v>12</v>
      </c>
      <c r="C9" s="11"/>
      <c r="N9" s="11"/>
      <c r="O9" s="11"/>
      <c r="P9" s="11"/>
      <c r="Q9" s="11"/>
      <c r="R9" s="11"/>
    </row>
    <row r="10" spans="1:18" ht="19.95" customHeight="1" x14ac:dyDescent="0.3">
      <c r="A10" s="13" t="s">
        <v>10</v>
      </c>
      <c r="B10" s="13" t="s">
        <v>13</v>
      </c>
      <c r="C10" s="11"/>
      <c r="N10" s="11"/>
      <c r="O10" s="11"/>
      <c r="P10" s="11"/>
      <c r="Q10" s="11"/>
      <c r="R10" s="11"/>
    </row>
    <row r="11" spans="1:18" ht="19.95" customHeight="1" x14ac:dyDescent="0.3">
      <c r="A11" s="13" t="s">
        <v>10</v>
      </c>
      <c r="B11" s="13" t="s">
        <v>14</v>
      </c>
      <c r="C11" s="11"/>
      <c r="N11" s="11"/>
      <c r="O11" s="11"/>
      <c r="P11" s="11"/>
      <c r="Q11" s="11"/>
      <c r="R11" s="11"/>
    </row>
    <row r="12" spans="1:18" ht="19.95" customHeight="1" x14ac:dyDescent="0.3">
      <c r="A12" s="11"/>
      <c r="B12" s="8" t="s">
        <v>25</v>
      </c>
      <c r="C12" s="11"/>
      <c r="N12" s="11"/>
      <c r="O12" s="11"/>
      <c r="P12" s="11"/>
      <c r="Q12" s="11"/>
      <c r="R12" s="11"/>
    </row>
    <row r="13" spans="1:18" ht="19.95" customHeight="1" x14ac:dyDescent="0.3">
      <c r="A13" s="11"/>
      <c r="B13" s="8" t="s">
        <v>26</v>
      </c>
      <c r="C13" s="11"/>
      <c r="N13" s="11"/>
      <c r="O13" s="11"/>
      <c r="P13" s="11"/>
      <c r="Q13" s="11"/>
      <c r="R13" s="11"/>
    </row>
    <row r="14" spans="1:18" ht="19.95" customHeight="1" x14ac:dyDescent="0.3">
      <c r="A14" s="11"/>
      <c r="B14" s="11"/>
      <c r="C14" s="11"/>
      <c r="N14" s="11"/>
      <c r="O14" s="11"/>
      <c r="P14" s="11"/>
      <c r="Q14" s="11"/>
      <c r="R14" s="11"/>
    </row>
    <row r="15" spans="1:18" ht="19.95" customHeight="1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9.95" customHeigh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22" ht="19.95" customHeight="1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22" ht="19.95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22" ht="19.95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22" ht="19.95" customHeight="1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22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22" x14ac:dyDescent="0.3">
      <c r="T22" s="3" t="s">
        <v>15</v>
      </c>
      <c r="U22" s="3"/>
      <c r="V22" s="3"/>
    </row>
    <row r="23" spans="1:22" x14ac:dyDescent="0.3">
      <c r="S23" s="4" t="str" cm="1">
        <f t="array" ref="S23:S25">_xlfn.UNIQUE(A2:A11)</f>
        <v>Fruits</v>
      </c>
      <c r="T23" s="6" t="e" cm="1" vm="1">
        <f t="array" ref="T23">_xlfn._xlws.FILTER(B2:B11, A2:A11 = SelectedCategory)</f>
        <v>#VALUE!</v>
      </c>
      <c r="U23" s="6"/>
      <c r="V23" s="4"/>
    </row>
    <row r="24" spans="1:22" x14ac:dyDescent="0.3">
      <c r="S24" s="4" t="str">
        <v>Vegetables</v>
      </c>
      <c r="T24" s="5"/>
    </row>
    <row r="25" spans="1:22" x14ac:dyDescent="0.3">
      <c r="S25" s="4" t="str">
        <v>Beverages</v>
      </c>
      <c r="T25" s="5"/>
    </row>
    <row r="29" spans="1:22" x14ac:dyDescent="0.3">
      <c r="R29" s="3"/>
    </row>
    <row r="30" spans="1:22" x14ac:dyDescent="0.3">
      <c r="R30" s="12" t="e" cm="1" vm="2">
        <f t="array" aca="1" ref="R30" ca="1">_xlfn._xlws.FILTER($B$2:$B$11, $A$2:$A$11 = U36)</f>
        <v>#VALUE!</v>
      </c>
      <c r="S30" s="11" t="s">
        <v>9</v>
      </c>
    </row>
    <row r="31" spans="1:22" x14ac:dyDescent="0.3">
      <c r="R31" s="12" t="str" cm="1">
        <f t="array" ref="R31:R33">_xlfn._xlws.FILTER($B$2:$B$11, $A$2:$A$11 = U37)</f>
        <v>Apple</v>
      </c>
      <c r="S31" s="11"/>
    </row>
    <row r="32" spans="1:22" x14ac:dyDescent="0.3">
      <c r="R32" s="12" t="str">
        <v>Banana</v>
      </c>
      <c r="S32" s="11"/>
    </row>
    <row r="33" spans="18:30" x14ac:dyDescent="0.3">
      <c r="R33" s="12" t="str">
        <v>Mango</v>
      </c>
      <c r="S33" s="11"/>
    </row>
    <row r="34" spans="18:30" x14ac:dyDescent="0.3">
      <c r="R34" s="11"/>
      <c r="S34" s="11"/>
    </row>
    <row r="35" spans="18:30" x14ac:dyDescent="0.3">
      <c r="U35" s="22" t="s">
        <v>19</v>
      </c>
      <c r="V35" s="7" t="s">
        <v>23</v>
      </c>
      <c r="W35" s="19"/>
      <c r="X35" s="19"/>
      <c r="Y35" s="7" t="s">
        <v>16</v>
      </c>
      <c r="Z35" s="20" t="s">
        <v>20</v>
      </c>
      <c r="AA35" s="21" t="s">
        <v>21</v>
      </c>
      <c r="AB35" s="7" t="s">
        <v>22</v>
      </c>
    </row>
    <row r="36" spans="18:30" x14ac:dyDescent="0.3">
      <c r="U36" s="23" t="s">
        <v>10</v>
      </c>
      <c r="V36" s="2" t="s">
        <v>13</v>
      </c>
      <c r="X36" s="11"/>
      <c r="Y36" s="12" t="str" cm="1">
        <f t="array" ref="Y36:Y38">_xlfn.UNIQUE(A2:A11)</f>
        <v>Fruits</v>
      </c>
      <c r="Z36" s="12" t="str" cm="1">
        <f t="array" ref="Z36:Z39">_xlfn._xlws.FILTER($B$2:$B$11, $A$2:$A$11 = U36)</f>
        <v>Coffee</v>
      </c>
      <c r="AA36" s="18" t="str" cm="1">
        <f t="array" ref="AA36:AA38">_xlfn._xlws.FILTER($B$2:$B$11, $A$2:$A$11 = U37)</f>
        <v>Apple</v>
      </c>
      <c r="AB36" s="12" t="str" cm="1">
        <f t="array" ref="AB36:AB38">_xlfn._xlws.FILTER($B$2:$B$11, $A$2:$A$11 = U38)</f>
        <v>Carrot</v>
      </c>
      <c r="AC36" s="11"/>
      <c r="AD36" s="11"/>
    </row>
    <row r="37" spans="18:30" x14ac:dyDescent="0.3">
      <c r="U37" s="18" t="s">
        <v>2</v>
      </c>
      <c r="V37" s="24" t="s">
        <v>4</v>
      </c>
      <c r="X37" s="11"/>
      <c r="Y37" s="12" t="str">
        <v>Vegetables</v>
      </c>
      <c r="Z37" s="12" t="str">
        <v>Tea</v>
      </c>
      <c r="AA37" s="18" t="str">
        <v>Banana</v>
      </c>
      <c r="AB37" s="12" t="str">
        <v>Spinach</v>
      </c>
      <c r="AC37" s="11"/>
      <c r="AD37" s="11"/>
    </row>
    <row r="38" spans="18:30" x14ac:dyDescent="0.3">
      <c r="U38" s="18" t="s">
        <v>6</v>
      </c>
      <c r="V38" s="2" t="s">
        <v>8</v>
      </c>
      <c r="X38" s="11"/>
      <c r="Y38" s="12" t="str">
        <v>Beverages</v>
      </c>
      <c r="Z38" s="12" t="str">
        <v>Juice</v>
      </c>
      <c r="AA38" s="18" t="str">
        <v>Mango</v>
      </c>
      <c r="AB38" s="12" t="str">
        <v>Broccoli</v>
      </c>
      <c r="AC38" s="11"/>
      <c r="AD38" s="11"/>
    </row>
    <row r="39" spans="18:30" x14ac:dyDescent="0.3">
      <c r="U39" s="11"/>
      <c r="V39" s="25"/>
      <c r="X39" s="11"/>
      <c r="Y39" s="11"/>
      <c r="Z39" s="11" t="str">
        <v>Soda</v>
      </c>
      <c r="AA39" s="11"/>
      <c r="AB39" s="12"/>
      <c r="AC39" s="11"/>
      <c r="AD39" s="11"/>
    </row>
    <row r="40" spans="18:30" x14ac:dyDescent="0.3">
      <c r="U40" s="11"/>
      <c r="X40" s="11"/>
      <c r="Y40" s="11"/>
      <c r="Z40" s="11"/>
      <c r="AA40" s="11"/>
      <c r="AB40" s="11"/>
      <c r="AC40" s="11"/>
      <c r="AD40" s="11"/>
    </row>
    <row r="41" spans="18:30" x14ac:dyDescent="0.3">
      <c r="U41" s="11"/>
      <c r="V41" s="11"/>
      <c r="W41" s="11"/>
      <c r="X41" s="11"/>
      <c r="Y41" s="11"/>
      <c r="Z41" s="11"/>
      <c r="AA41" s="11"/>
      <c r="AB41" s="11"/>
      <c r="AC41" s="11"/>
      <c r="AD41" s="11"/>
    </row>
    <row r="42" spans="18:30" x14ac:dyDescent="0.3">
      <c r="U42" s="11"/>
      <c r="V42" s="11"/>
      <c r="W42" s="11"/>
      <c r="X42" s="11"/>
      <c r="Y42" s="11"/>
      <c r="Z42" s="11"/>
      <c r="AA42" s="11"/>
      <c r="AB42" s="11"/>
      <c r="AC42" s="11"/>
      <c r="AD42" s="11"/>
    </row>
    <row r="43" spans="18:30" x14ac:dyDescent="0.3">
      <c r="U43" s="11"/>
      <c r="V43" s="11"/>
      <c r="W43" s="11"/>
      <c r="X43" s="11"/>
      <c r="Y43" s="11"/>
      <c r="Z43" s="11"/>
      <c r="AA43" s="11"/>
      <c r="AB43" s="11"/>
      <c r="AC43" s="11"/>
      <c r="AD43" s="11"/>
    </row>
    <row r="44" spans="18:30" x14ac:dyDescent="0.3">
      <c r="U44" s="11"/>
      <c r="V44" s="16"/>
      <c r="W44" s="11"/>
      <c r="X44" s="11"/>
      <c r="Y44" s="11"/>
      <c r="Z44" s="11"/>
      <c r="AA44" s="11"/>
      <c r="AB44" s="11"/>
      <c r="AC44" s="11"/>
      <c r="AD44" s="11"/>
    </row>
    <row r="45" spans="18:30" x14ac:dyDescent="0.3">
      <c r="U45" s="11"/>
      <c r="V45" s="11"/>
      <c r="W45" s="11"/>
      <c r="X45" s="11"/>
      <c r="Y45" s="11"/>
      <c r="Z45" s="11"/>
      <c r="AA45" s="11"/>
      <c r="AB45" s="11"/>
      <c r="AC45" s="11"/>
      <c r="AD45" s="11"/>
    </row>
    <row r="46" spans="18:30" x14ac:dyDescent="0.3">
      <c r="U46" s="11"/>
      <c r="V46" s="11"/>
      <c r="W46" s="11"/>
      <c r="X46" s="11"/>
      <c r="Y46" s="11"/>
      <c r="Z46" s="11"/>
      <c r="AA46" s="11"/>
      <c r="AB46" s="11"/>
      <c r="AC46" s="11"/>
      <c r="AD46" s="11"/>
    </row>
    <row r="47" spans="18:30" x14ac:dyDescent="0.3">
      <c r="U47" s="11"/>
      <c r="V47" s="11"/>
      <c r="W47" s="11"/>
      <c r="X47" s="11"/>
      <c r="Y47" s="11"/>
      <c r="Z47" s="11"/>
      <c r="AA47" s="11"/>
      <c r="AB47" s="11"/>
      <c r="AC47" s="11"/>
      <c r="AD47" s="11"/>
    </row>
    <row r="48" spans="18:30" x14ac:dyDescent="0.3">
      <c r="U48" s="11"/>
      <c r="V48" s="11"/>
      <c r="W48" s="11"/>
      <c r="X48" s="11"/>
      <c r="Y48" s="11"/>
      <c r="Z48" s="11"/>
      <c r="AA48" s="11"/>
      <c r="AB48" s="11"/>
      <c r="AC48" s="11"/>
      <c r="AD48" s="11"/>
    </row>
  </sheetData>
  <dataValidations count="8">
    <dataValidation type="list" allowBlank="1" showInputMessage="1" showErrorMessage="1" sqref="V38" xr:uid="{B03F6478-C79B-4B51-ABBB-108558952015}">
      <formula1>_xlfn.ANCHORARRAY(AB36)</formula1>
    </dataValidation>
    <dataValidation type="list" allowBlank="1" showInputMessage="1" showErrorMessage="1" sqref="V37" xr:uid="{617D0A4D-FA80-4F40-B7CD-DBE17DE9A7DB}">
      <formula1>_xlfn.ANCHORARRAY(AA36)</formula1>
    </dataValidation>
    <dataValidation type="list" allowBlank="1" showInputMessage="1" showErrorMessage="1" sqref="V36" xr:uid="{2A977C9E-087F-4B21-9428-B5A48D70EDE7}">
      <formula1>_xlfn.ANCHORARRAY(Z36)</formula1>
    </dataValidation>
    <dataValidation type="list" allowBlank="1" showInputMessage="1" showErrorMessage="1" sqref="S30" xr:uid="{EC4DB7BD-CD81-4BD8-888F-D5B4B1BE40C5}">
      <formula1>_xlfn.ANCHORARRAY(R30)</formula1>
    </dataValidation>
    <dataValidation type="list" allowBlank="1" showInputMessage="1" showErrorMessage="1" sqref="U36:U38" xr:uid="{FF922C99-9A1A-4ABA-9443-179E9A0B6A9E}">
      <formula1>$Y$36:$Y$38</formula1>
    </dataValidation>
    <dataValidation type="list" allowBlank="1" showInputMessage="1" showErrorMessage="1" sqref="U23" xr:uid="{09C29BA9-3D7B-458B-81C9-279C371244F5}">
      <formula1>S23:S25</formula1>
    </dataValidation>
    <dataValidation type="list" allowBlank="1" showInputMessage="1" showErrorMessage="1" sqref="V23" xr:uid="{3027A7AF-7BF0-4D20-B497-AE2BD2D00661}">
      <formula1>FilteredList</formula1>
    </dataValidation>
    <dataValidation type="list" allowBlank="1" showInputMessage="1" showErrorMessage="1" sqref="D2 D4 D6" xr:uid="{E4040E8C-809D-4226-9CE5-0B1F2C1AF2BF}">
      <formula1>ItemList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E2B7-FBEB-4512-BB67-9AD6DD490151}">
  <dimension ref="A1:V34"/>
  <sheetViews>
    <sheetView showGridLines="0" zoomScaleNormal="100" workbookViewId="0">
      <selection activeCell="E4" sqref="E4"/>
    </sheetView>
  </sheetViews>
  <sheetFormatPr defaultRowHeight="14.4" x14ac:dyDescent="0.3"/>
  <cols>
    <col min="1" max="1" width="14.109375" customWidth="1"/>
    <col min="2" max="2" width="11.88671875" customWidth="1"/>
    <col min="3" max="3" width="2.77734375" customWidth="1"/>
    <col min="4" max="4" width="16.109375" customWidth="1"/>
    <col min="5" max="5" width="13.88671875" customWidth="1"/>
    <col min="6" max="6" width="3.44140625" customWidth="1"/>
    <col min="7" max="7" width="3.5546875" customWidth="1"/>
    <col min="8" max="8" width="14.5546875" customWidth="1"/>
    <col min="9" max="9" width="11.88671875" customWidth="1"/>
    <col min="10" max="10" width="14.77734375" customWidth="1"/>
    <col min="11" max="11" width="16" customWidth="1"/>
  </cols>
  <sheetData>
    <row r="1" spans="1:18" ht="19.95" customHeight="1" x14ac:dyDescent="0.3">
      <c r="A1" s="1" t="s">
        <v>0</v>
      </c>
      <c r="B1" s="1" t="s">
        <v>1</v>
      </c>
      <c r="D1" s="22" t="s">
        <v>19</v>
      </c>
      <c r="E1" s="7" t="s">
        <v>23</v>
      </c>
      <c r="F1" s="19"/>
      <c r="G1" s="19"/>
      <c r="H1" s="7" t="s">
        <v>16</v>
      </c>
      <c r="I1" s="20" t="s">
        <v>20</v>
      </c>
      <c r="J1" s="21" t="s">
        <v>21</v>
      </c>
      <c r="K1" s="7" t="s">
        <v>22</v>
      </c>
    </row>
    <row r="2" spans="1:18" ht="19.95" customHeight="1" x14ac:dyDescent="0.3">
      <c r="A2" s="13" t="s">
        <v>2</v>
      </c>
      <c r="B2" s="13" t="s">
        <v>3</v>
      </c>
      <c r="C2" s="11"/>
      <c r="D2" s="23" t="s">
        <v>10</v>
      </c>
      <c r="E2" s="2" t="s">
        <v>13</v>
      </c>
      <c r="G2" s="11"/>
      <c r="H2" s="12" t="str" cm="1">
        <f t="array" ref="H2:H4">_xlfn.UNIQUE(A2:A11)</f>
        <v>Fruits</v>
      </c>
      <c r="I2" s="12" t="str" cm="1">
        <f t="array" ref="I2:I5">_xlfn._xlws.FILTER($B$2:$B$11, $A$2:$A$11 = D2)</f>
        <v>Coffee</v>
      </c>
      <c r="J2" s="18" t="str" cm="1">
        <f t="array" ref="J2:J4">_xlfn._xlws.FILTER($B$2:$B$11, $A$2:$A$11 = D3)</f>
        <v>Apple</v>
      </c>
      <c r="K2" s="12" t="str" cm="1">
        <f t="array" ref="K2:K4">_xlfn._xlws.FILTER($B$2:$B$11, $A$2:$A$11 = D4)</f>
        <v>Carrot</v>
      </c>
      <c r="L2" s="11"/>
      <c r="M2" s="11"/>
      <c r="N2" s="11"/>
      <c r="O2" s="11"/>
      <c r="P2" s="11"/>
      <c r="Q2" s="11"/>
      <c r="R2" s="11"/>
    </row>
    <row r="3" spans="1:18" ht="19.95" customHeight="1" x14ac:dyDescent="0.3">
      <c r="A3" s="13" t="s">
        <v>2</v>
      </c>
      <c r="B3" s="13" t="s">
        <v>4</v>
      </c>
      <c r="C3" s="11"/>
      <c r="D3" s="18" t="s">
        <v>2</v>
      </c>
      <c r="E3" s="24" t="s">
        <v>4</v>
      </c>
      <c r="G3" s="11"/>
      <c r="H3" s="12" t="str">
        <v>Vegetables</v>
      </c>
      <c r="I3" s="12" t="str">
        <v>Tea</v>
      </c>
      <c r="J3" s="18" t="str">
        <v>Banana</v>
      </c>
      <c r="K3" s="12" t="str">
        <v>Spinach</v>
      </c>
      <c r="L3" s="11"/>
      <c r="M3" s="11"/>
      <c r="N3" s="11"/>
      <c r="O3" s="11"/>
      <c r="P3" s="11"/>
      <c r="Q3" s="11"/>
      <c r="R3" s="11"/>
    </row>
    <row r="4" spans="1:18" ht="19.95" customHeight="1" x14ac:dyDescent="0.3">
      <c r="A4" s="13" t="s">
        <v>2</v>
      </c>
      <c r="B4" s="13" t="s">
        <v>5</v>
      </c>
      <c r="C4" s="11"/>
      <c r="D4" s="18" t="s">
        <v>6</v>
      </c>
      <c r="E4" s="2" t="s">
        <v>8</v>
      </c>
      <c r="G4" s="11"/>
      <c r="H4" s="12" t="str">
        <v>Beverages</v>
      </c>
      <c r="I4" s="12" t="str">
        <v>Juice</v>
      </c>
      <c r="J4" s="18" t="str">
        <v>Mango</v>
      </c>
      <c r="K4" s="12" t="str">
        <v>Broccoli</v>
      </c>
      <c r="L4" s="11"/>
      <c r="M4" s="11"/>
      <c r="N4" s="11"/>
      <c r="O4" s="11"/>
      <c r="P4" s="11"/>
      <c r="Q4" s="11"/>
      <c r="R4" s="11"/>
    </row>
    <row r="5" spans="1:18" ht="19.95" customHeight="1" x14ac:dyDescent="0.3">
      <c r="A5" s="13" t="s">
        <v>6</v>
      </c>
      <c r="B5" s="13" t="s">
        <v>7</v>
      </c>
      <c r="C5" s="11"/>
      <c r="D5" s="11"/>
      <c r="E5" s="25"/>
      <c r="G5" s="11"/>
      <c r="H5" s="11"/>
      <c r="I5" s="11" t="str">
        <v>Soda</v>
      </c>
      <c r="J5" s="11"/>
      <c r="K5" s="12"/>
      <c r="L5" s="11"/>
      <c r="M5" s="11"/>
      <c r="N5" s="11"/>
      <c r="O5" s="11"/>
      <c r="P5" s="11"/>
      <c r="Q5" s="11"/>
      <c r="R5" s="11"/>
    </row>
    <row r="6" spans="1:18" ht="19.95" customHeight="1" x14ac:dyDescent="0.3">
      <c r="A6" s="13" t="s">
        <v>6</v>
      </c>
      <c r="B6" s="13" t="s">
        <v>8</v>
      </c>
      <c r="C6" s="11"/>
      <c r="D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19.95" customHeight="1" x14ac:dyDescent="0.3">
      <c r="A7" s="13" t="s">
        <v>6</v>
      </c>
      <c r="B7" s="13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ht="19.95" customHeight="1" x14ac:dyDescent="0.3">
      <c r="A8" s="13" t="s">
        <v>10</v>
      </c>
      <c r="B8" s="13" t="s">
        <v>11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19.95" customHeight="1" x14ac:dyDescent="0.3">
      <c r="A9" s="13" t="s">
        <v>10</v>
      </c>
      <c r="B9" s="13" t="s">
        <v>12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9.95" customHeight="1" x14ac:dyDescent="0.3">
      <c r="A10" s="13" t="s">
        <v>10</v>
      </c>
      <c r="B10" s="13" t="s">
        <v>13</v>
      </c>
      <c r="C10" s="11"/>
      <c r="D10" s="11"/>
      <c r="E10" s="16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ht="19.95" customHeight="1" x14ac:dyDescent="0.3">
      <c r="A11" s="13" t="s">
        <v>10</v>
      </c>
      <c r="B11" s="13" t="s">
        <v>14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22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22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22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22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22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22" x14ac:dyDescent="0.3">
      <c r="T22" s="3" t="s">
        <v>15</v>
      </c>
      <c r="U22" s="3"/>
      <c r="V22" s="3"/>
    </row>
    <row r="23" spans="1:22" x14ac:dyDescent="0.3">
      <c r="S23" s="4" t="str" cm="1">
        <f t="array" ref="S23:S25">_xlfn.UNIQUE(A2:A11)</f>
        <v>Fruits</v>
      </c>
      <c r="T23" s="6" t="e" cm="1" vm="1">
        <f t="array" ref="T23">_xlfn._xlws.FILTER(B2:B11, A2:A11 = SelectedCategory)</f>
        <v>#VALUE!</v>
      </c>
      <c r="U23" s="6"/>
      <c r="V23" s="4"/>
    </row>
    <row r="24" spans="1:22" x14ac:dyDescent="0.3">
      <c r="S24" s="4" t="str">
        <v>Vegetables</v>
      </c>
      <c r="T24" s="5"/>
    </row>
    <row r="25" spans="1:22" x14ac:dyDescent="0.3">
      <c r="S25" s="4" t="str">
        <v>Beverages</v>
      </c>
      <c r="T25" s="5"/>
    </row>
    <row r="29" spans="1:22" x14ac:dyDescent="0.3">
      <c r="R29" s="3"/>
    </row>
    <row r="30" spans="1:22" x14ac:dyDescent="0.3">
      <c r="R30" s="12" t="e" cm="1" vm="2">
        <f t="array" aca="1" ref="R30" ca="1">_xlfn._xlws.FILTER($B$2:$B$11, $A$2:$A$11 = D2)</f>
        <v>#VALUE!</v>
      </c>
      <c r="S30" s="11" t="s">
        <v>9</v>
      </c>
    </row>
    <row r="31" spans="1:22" x14ac:dyDescent="0.3">
      <c r="R31" s="12" t="str" cm="1">
        <f t="array" ref="R31:R33">_xlfn._xlws.FILTER($B$2:$B$11, $A$2:$A$11 = D3)</f>
        <v>Apple</v>
      </c>
      <c r="S31" s="11"/>
    </row>
    <row r="32" spans="1:22" x14ac:dyDescent="0.3">
      <c r="R32" s="12" t="str">
        <v>Banana</v>
      </c>
      <c r="S32" s="11"/>
    </row>
    <row r="33" spans="18:19" x14ac:dyDescent="0.3">
      <c r="R33" s="12" t="str">
        <v>Mango</v>
      </c>
      <c r="S33" s="11"/>
    </row>
    <row r="34" spans="18:19" x14ac:dyDescent="0.3">
      <c r="R34" s="11"/>
      <c r="S34" s="11"/>
    </row>
  </sheetData>
  <dataValidations count="7">
    <dataValidation type="list" allowBlank="1" showInputMessage="1" showErrorMessage="1" sqref="V23" xr:uid="{88947DBA-A1D0-4BF5-ABFF-49A82B67BC98}">
      <formula1>FilteredList</formula1>
    </dataValidation>
    <dataValidation type="list" allowBlank="1" showInputMessage="1" showErrorMessage="1" sqref="U23" xr:uid="{BFEF7C12-10DA-4A49-845B-7381A24CA4E6}">
      <formula1>S23:S25</formula1>
    </dataValidation>
    <dataValidation type="list" allowBlank="1" showInputMessage="1" showErrorMessage="1" sqref="D2:D4" xr:uid="{D31B9B83-BEC5-49F5-ACE6-A1E6833FE464}">
      <formula1>$H$2:$H$4</formula1>
    </dataValidation>
    <dataValidation type="list" allowBlank="1" showInputMessage="1" showErrorMessage="1" sqref="S30" xr:uid="{B94364F7-05ED-4C86-9AEA-597D555BB4C5}">
      <formula1>_xlfn.ANCHORARRAY(R30)</formula1>
    </dataValidation>
    <dataValidation type="list" allowBlank="1" showInputMessage="1" showErrorMessage="1" sqref="E2" xr:uid="{B66C1A1B-A0A7-4970-888A-E4A4E7603BDD}">
      <formula1>_xlfn.ANCHORARRAY(I2)</formula1>
    </dataValidation>
    <dataValidation type="list" allowBlank="1" showInputMessage="1" showErrorMessage="1" sqref="E3" xr:uid="{142705DE-4C4F-429C-8117-AD4F623C16B1}">
      <formula1>_xlfn.ANCHORARRAY(J2)</formula1>
    </dataValidation>
    <dataValidation type="list" allowBlank="1" showInputMessage="1" showErrorMessage="1" sqref="E4" xr:uid="{57C3604D-828B-4CD2-A0EE-7A98D38FE6C9}">
      <formula1>_xlfn.ANCHORARRAY(K2)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14DDF-DD73-472C-A819-9F29189360FC}">
  <dimension ref="A1:M12"/>
  <sheetViews>
    <sheetView showGridLines="0" zoomScale="115" zoomScaleNormal="115" workbookViewId="0">
      <selection activeCell="G2" sqref="G2"/>
    </sheetView>
  </sheetViews>
  <sheetFormatPr defaultRowHeight="14.4" x14ac:dyDescent="0.3"/>
  <cols>
    <col min="1" max="1" width="14.109375" customWidth="1"/>
    <col min="2" max="2" width="11.88671875" customWidth="1"/>
    <col min="3" max="3" width="2.77734375" customWidth="1"/>
    <col min="4" max="4" width="13.5546875" customWidth="1"/>
    <col min="5" max="5" width="11.44140625" customWidth="1"/>
    <col min="6" max="6" width="14.6640625" customWidth="1"/>
    <col min="7" max="7" width="11.33203125" customWidth="1"/>
  </cols>
  <sheetData>
    <row r="1" spans="1:13" ht="19.95" customHeight="1" x14ac:dyDescent="0.3">
      <c r="A1" s="1" t="s">
        <v>0</v>
      </c>
      <c r="B1" s="1" t="s">
        <v>1</v>
      </c>
      <c r="D1" s="7" t="s">
        <v>16</v>
      </c>
      <c r="E1" s="7" t="s">
        <v>15</v>
      </c>
      <c r="F1" s="7" t="s">
        <v>17</v>
      </c>
      <c r="G1" s="7" t="s">
        <v>18</v>
      </c>
    </row>
    <row r="2" spans="1:13" ht="19.95" customHeight="1" x14ac:dyDescent="0.3">
      <c r="A2" s="13" t="s">
        <v>2</v>
      </c>
      <c r="B2" s="13" t="s">
        <v>3</v>
      </c>
      <c r="C2" s="14"/>
      <c r="D2" s="8" t="str" cm="1">
        <f t="array" ref="D2:D4">_xlfn.UNIQUE(A2:A11)</f>
        <v>Fruits</v>
      </c>
      <c r="E2" s="9" t="str" cm="1">
        <f t="array" ref="E2:E4">_xlfn._xlws.FILTER(B2:B11, A2:A11 = SelectedCategory)</f>
        <v>Apple</v>
      </c>
      <c r="F2" s="9" t="str">
        <f>D2</f>
        <v>Fruits</v>
      </c>
      <c r="G2" s="8" t="s">
        <v>4</v>
      </c>
    </row>
    <row r="3" spans="1:13" ht="19.95" customHeight="1" x14ac:dyDescent="0.3">
      <c r="A3" s="13" t="s">
        <v>2</v>
      </c>
      <c r="B3" s="13" t="s">
        <v>4</v>
      </c>
      <c r="C3" s="14"/>
      <c r="D3" s="8" t="str">
        <v>Vegetables</v>
      </c>
      <c r="E3" s="10" t="str">
        <v>Banana</v>
      </c>
      <c r="F3" s="15"/>
    </row>
    <row r="4" spans="1:13" ht="19.95" customHeight="1" x14ac:dyDescent="0.3">
      <c r="A4" s="13" t="s">
        <v>2</v>
      </c>
      <c r="B4" s="13" t="s">
        <v>5</v>
      </c>
      <c r="C4" s="14"/>
      <c r="D4" s="8" t="str">
        <v>Beverages</v>
      </c>
      <c r="E4" s="10" t="str">
        <v>Mango</v>
      </c>
    </row>
    <row r="5" spans="1:13" ht="19.95" customHeight="1" x14ac:dyDescent="0.3">
      <c r="A5" s="13" t="s">
        <v>6</v>
      </c>
      <c r="B5" s="13" t="s">
        <v>7</v>
      </c>
      <c r="C5" s="14"/>
      <c r="D5" s="14"/>
      <c r="M5" s="15"/>
    </row>
    <row r="6" spans="1:13" ht="19.95" customHeight="1" x14ac:dyDescent="0.3">
      <c r="A6" s="13" t="s">
        <v>6</v>
      </c>
      <c r="B6" s="13" t="s">
        <v>8</v>
      </c>
      <c r="C6" s="14"/>
      <c r="D6" s="14"/>
      <c r="E6" s="14"/>
      <c r="F6" s="14"/>
      <c r="G6" s="14"/>
      <c r="L6" s="15"/>
      <c r="M6" s="15"/>
    </row>
    <row r="7" spans="1:13" ht="19.95" customHeight="1" x14ac:dyDescent="0.3">
      <c r="A7" s="13" t="s">
        <v>6</v>
      </c>
      <c r="B7" s="13" t="s">
        <v>9</v>
      </c>
      <c r="C7" s="14"/>
      <c r="D7" s="14"/>
      <c r="E7" s="14"/>
      <c r="F7" s="14"/>
      <c r="G7" s="14"/>
      <c r="K7" s="14"/>
      <c r="L7" s="14"/>
      <c r="M7" s="14"/>
    </row>
    <row r="8" spans="1:13" ht="19.95" customHeight="1" x14ac:dyDescent="0.3">
      <c r="A8" s="13" t="s">
        <v>10</v>
      </c>
      <c r="B8" s="13" t="s">
        <v>11</v>
      </c>
      <c r="C8" s="14"/>
      <c r="D8" s="14"/>
      <c r="E8" s="14"/>
      <c r="F8" s="14"/>
      <c r="G8" s="14"/>
    </row>
    <row r="9" spans="1:13" ht="19.95" customHeight="1" x14ac:dyDescent="0.3">
      <c r="A9" s="13" t="s">
        <v>10</v>
      </c>
      <c r="B9" s="13" t="s">
        <v>12</v>
      </c>
      <c r="C9" s="14"/>
      <c r="D9" s="14"/>
      <c r="E9" s="14"/>
      <c r="F9" s="14"/>
      <c r="G9" s="14"/>
    </row>
    <row r="10" spans="1:13" ht="19.95" customHeight="1" x14ac:dyDescent="0.3">
      <c r="A10" s="13" t="s">
        <v>10</v>
      </c>
      <c r="B10" s="13" t="s">
        <v>13</v>
      </c>
      <c r="C10" s="14"/>
      <c r="D10" s="14"/>
      <c r="E10" s="14"/>
      <c r="F10" s="14"/>
      <c r="G10" s="14"/>
    </row>
    <row r="11" spans="1:13" ht="19.95" customHeight="1" x14ac:dyDescent="0.3">
      <c r="A11" s="13" t="s">
        <v>10</v>
      </c>
      <c r="B11" s="13" t="s">
        <v>14</v>
      </c>
      <c r="C11" s="14"/>
      <c r="D11" s="14"/>
      <c r="E11" s="14"/>
      <c r="F11" s="14"/>
      <c r="G11" s="14"/>
    </row>
    <row r="12" spans="1:13" x14ac:dyDescent="0.3">
      <c r="A12" s="14"/>
      <c r="B12" s="14"/>
      <c r="C12" s="14"/>
      <c r="D12" s="14"/>
      <c r="E12" s="14"/>
      <c r="F12" s="14"/>
      <c r="G12" s="14"/>
    </row>
  </sheetData>
  <dataValidations count="2">
    <dataValidation type="list" allowBlank="1" showInputMessage="1" showErrorMessage="1" sqref="G2" xr:uid="{B15BCB26-C695-4E99-ABDF-9C46FB4B366A}">
      <formula1>FilteredList</formula1>
    </dataValidation>
    <dataValidation type="list" allowBlank="1" showInputMessage="1" showErrorMessage="1" sqref="F2" xr:uid="{EFEECD85-934C-4547-B8F2-409853751330}">
      <formula1>D2:D4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18</vt:i4>
      </vt:variant>
    </vt:vector>
  </HeadingPairs>
  <TitlesOfParts>
    <vt:vector size="24" baseType="lpstr">
      <vt:lpstr>Sheet6</vt:lpstr>
      <vt:lpstr>Sheet5</vt:lpstr>
      <vt:lpstr>Sheet4</vt:lpstr>
      <vt:lpstr>Sheet3</vt:lpstr>
      <vt:lpstr>Sheet2</vt:lpstr>
      <vt:lpstr>Sheet1</vt:lpstr>
      <vt:lpstr>Beverages</vt:lpstr>
      <vt:lpstr>Sheet2!FilteredList</vt:lpstr>
      <vt:lpstr>Sheet3!FilteredList</vt:lpstr>
      <vt:lpstr>Sheet4!FilteredList</vt:lpstr>
      <vt:lpstr>Sheet5!FilteredList</vt:lpstr>
      <vt:lpstr>Sheet6!FilteredList</vt:lpstr>
      <vt:lpstr>FilteredList</vt:lpstr>
      <vt:lpstr>Fruits</vt:lpstr>
      <vt:lpstr>Sheet2!SelectedCategory</vt:lpstr>
      <vt:lpstr>Sheet3!SelectedCategory</vt:lpstr>
      <vt:lpstr>Sheet4!SelectedCategory</vt:lpstr>
      <vt:lpstr>Sheet5!SelectedCategory</vt:lpstr>
      <vt:lpstr>Sheet6!SelectedCategory</vt:lpstr>
      <vt:lpstr>SelectedCategory</vt:lpstr>
      <vt:lpstr>Sheet5!SortedList</vt:lpstr>
      <vt:lpstr>Sheet6!SortedList</vt:lpstr>
      <vt:lpstr>SortedList</vt:lpstr>
      <vt:lpstr>Vegetables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Tasmia Rahim</cp:lastModifiedBy>
  <dcterms:created xsi:type="dcterms:W3CDTF">2025-06-12T17:11:59Z</dcterms:created>
  <dcterms:modified xsi:type="dcterms:W3CDTF">2025-06-12T21:19:46Z</dcterms:modified>
</cp:coreProperties>
</file>