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G:\My Drive\how to calculate emi in excel\"/>
    </mc:Choice>
  </mc:AlternateContent>
  <xr:revisionPtr revIDLastSave="0" documentId="13_ncr:1_{E7515A56-E7A6-4628-9400-2A8CB6A7EB0F}" xr6:coauthVersionLast="47" xr6:coauthVersionMax="47" xr10:uidLastSave="{00000000-0000-0000-0000-000000000000}"/>
  <bookViews>
    <workbookView xWindow="-120" yWindow="-120" windowWidth="29040" windowHeight="15720" xr2:uid="{A68F1069-C5BD-449F-83DE-4E91AB9D640A}"/>
  </bookViews>
  <sheets>
    <sheet name="PMT" sheetId="1" r:id="rId1"/>
    <sheet name="Manual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" i="1" l="1"/>
  <c r="D3" i="2"/>
  <c r="D4" i="2"/>
  <c r="D5" i="2"/>
  <c r="D6" i="2"/>
  <c r="D7" i="2"/>
  <c r="D8" i="2"/>
  <c r="D9" i="2"/>
  <c r="D10" i="2"/>
  <c r="D11" i="2"/>
  <c r="D3" i="1"/>
  <c r="D4" i="1"/>
  <c r="D5" i="1"/>
  <c r="D6" i="1"/>
  <c r="D7" i="1"/>
  <c r="D8" i="1"/>
  <c r="D9" i="1"/>
  <c r="D10" i="1"/>
  <c r="D11" i="1"/>
  <c r="D2" i="2"/>
</calcChain>
</file>

<file path=xl/sharedStrings.xml><?xml version="1.0" encoding="utf-8"?>
<sst xmlns="http://schemas.openxmlformats.org/spreadsheetml/2006/main" count="8" uniqueCount="4">
  <si>
    <t>Annual Interest Rate (%)</t>
  </si>
  <si>
    <t>Loan Tenure (Years)</t>
  </si>
  <si>
    <t>Loan Amount</t>
  </si>
  <si>
    <t>EMI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</si>
</sst>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164" formatCode="&quot;$&quot;#,##0.00"/>
  </numFmts>
  <fonts count="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2"/>
      <color theme="1"/>
      <name val="Calibri"/>
      <family val="2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4" fontId="3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vertical="center"/>
    </xf>
    <xf numFmtId="9" fontId="3" fillId="0" borderId="1" xfId="1" applyFont="1" applyBorder="1" applyAlignment="1">
      <alignment vertical="center"/>
    </xf>
    <xf numFmtId="164" fontId="0" fillId="0" borderId="0" xfId="0" applyNumberFormat="1"/>
    <xf numFmtId="8" fontId="3" fillId="0" borderId="1" xfId="0" applyNumberFormat="1" applyFont="1" applyBorder="1" applyAlignment="1">
      <alignment vertical="center"/>
    </xf>
    <xf numFmtId="9" fontId="0" fillId="0" borderId="0" xfId="0" applyNumberFormat="1"/>
    <xf numFmtId="0" fontId="0" fillId="0" borderId="0" xfId="0" applyNumberForma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6AD95A-75B4-4474-BE09-63E372DACD1F}">
  <dimension ref="A1:E11"/>
  <sheetViews>
    <sheetView showGridLines="0" tabSelected="1" workbookViewId="0">
      <selection activeCell="D2" sqref="D2"/>
    </sheetView>
  </sheetViews>
  <sheetFormatPr defaultRowHeight="15" x14ac:dyDescent="0.25"/>
  <cols>
    <col min="1" max="1" width="16.85546875" customWidth="1"/>
    <col min="2" max="2" width="25.7109375" customWidth="1"/>
    <col min="3" max="3" width="21.42578125" customWidth="1"/>
    <col min="4" max="4" width="10.7109375" customWidth="1"/>
    <col min="5" max="5" width="11.140625" bestFit="1" customWidth="1"/>
  </cols>
  <sheetData>
    <row r="1" spans="1:5" ht="18" customHeight="1" x14ac:dyDescent="0.25">
      <c r="A1" s="1" t="s">
        <v>2</v>
      </c>
      <c r="B1" s="1" t="s">
        <v>0</v>
      </c>
      <c r="C1" s="1" t="s">
        <v>1</v>
      </c>
      <c r="D1" s="1" t="s">
        <v>3</v>
      </c>
    </row>
    <row r="2" spans="1:5" ht="18" customHeight="1" x14ac:dyDescent="0.25">
      <c r="A2" s="2">
        <v>100000</v>
      </c>
      <c r="B2" s="4">
        <v>0.1</v>
      </c>
      <c r="C2" s="3">
        <v>15</v>
      </c>
      <c r="D2" s="6">
        <f>PMT(B2/12,C2*12,-A2)</f>
        <v>1074.6051177081163</v>
      </c>
      <c r="E2" s="5"/>
    </row>
    <row r="3" spans="1:5" ht="18" customHeight="1" x14ac:dyDescent="0.25">
      <c r="A3" s="2">
        <v>50000</v>
      </c>
      <c r="B3" s="4">
        <v>0.09</v>
      </c>
      <c r="C3" s="3">
        <v>10</v>
      </c>
      <c r="D3" s="6">
        <f t="shared" ref="D3:D11" si="0">PMT(B3/12,C3*12,-A3)</f>
        <v>633.37886875124741</v>
      </c>
      <c r="E3" s="5"/>
    </row>
    <row r="4" spans="1:5" ht="18" customHeight="1" x14ac:dyDescent="0.25">
      <c r="A4" s="2">
        <v>200000</v>
      </c>
      <c r="B4" s="4">
        <v>0.12</v>
      </c>
      <c r="C4" s="3">
        <v>20</v>
      </c>
      <c r="D4" s="6">
        <f t="shared" si="0"/>
        <v>2202.1722671392199</v>
      </c>
      <c r="E4" s="5"/>
    </row>
    <row r="5" spans="1:5" ht="18" customHeight="1" x14ac:dyDescent="0.25">
      <c r="A5" s="2">
        <v>150000</v>
      </c>
      <c r="B5" s="4">
        <v>0.11</v>
      </c>
      <c r="C5" s="3">
        <v>25</v>
      </c>
      <c r="D5" s="6">
        <f t="shared" si="0"/>
        <v>1470.1696153751238</v>
      </c>
      <c r="E5" s="5"/>
    </row>
    <row r="6" spans="1:5" ht="18" customHeight="1" x14ac:dyDescent="0.25">
      <c r="A6" s="2">
        <v>75000</v>
      </c>
      <c r="B6" s="4">
        <v>0.08</v>
      </c>
      <c r="C6" s="3">
        <v>5</v>
      </c>
      <c r="D6" s="6">
        <f t="shared" si="0"/>
        <v>1520.7295716310261</v>
      </c>
      <c r="E6" s="5"/>
    </row>
    <row r="7" spans="1:5" ht="18" customHeight="1" x14ac:dyDescent="0.25">
      <c r="A7" s="2">
        <v>120000</v>
      </c>
      <c r="B7" s="4">
        <v>0.1</v>
      </c>
      <c r="C7" s="3">
        <v>30</v>
      </c>
      <c r="D7" s="6">
        <f t="shared" si="0"/>
        <v>1053.0858841065585</v>
      </c>
      <c r="E7" s="5"/>
    </row>
    <row r="8" spans="1:5" ht="18" customHeight="1" x14ac:dyDescent="0.25">
      <c r="A8" s="2">
        <v>90000</v>
      </c>
      <c r="B8" s="4">
        <v>7.0000000000000007E-2</v>
      </c>
      <c r="C8" s="3">
        <v>15</v>
      </c>
      <c r="D8" s="6">
        <f t="shared" si="0"/>
        <v>808.94544376718432</v>
      </c>
      <c r="E8" s="5"/>
    </row>
    <row r="9" spans="1:5" ht="18" customHeight="1" x14ac:dyDescent="0.25">
      <c r="A9" s="2">
        <v>180000</v>
      </c>
      <c r="B9" s="4">
        <v>0.13</v>
      </c>
      <c r="C9" s="3">
        <v>10</v>
      </c>
      <c r="D9" s="6">
        <f t="shared" si="0"/>
        <v>2687.5933195900475</v>
      </c>
      <c r="E9" s="5"/>
    </row>
    <row r="10" spans="1:5" ht="18" customHeight="1" x14ac:dyDescent="0.25">
      <c r="A10" s="2">
        <v>60000</v>
      </c>
      <c r="B10" s="4">
        <v>0.06</v>
      </c>
      <c r="C10" s="3">
        <v>7</v>
      </c>
      <c r="D10" s="6">
        <f t="shared" si="0"/>
        <v>876.51326902684741</v>
      </c>
      <c r="E10" s="5"/>
    </row>
    <row r="11" spans="1:5" ht="18" customHeight="1" x14ac:dyDescent="0.25">
      <c r="A11" s="2">
        <v>110000</v>
      </c>
      <c r="B11" s="4">
        <v>0.1</v>
      </c>
      <c r="C11" s="3">
        <v>20</v>
      </c>
      <c r="D11" s="6">
        <f t="shared" si="0"/>
        <v>1061.5238095814086</v>
      </c>
      <c r="E11" s="5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FB4995-0444-4EFA-89E6-EEA238DAE74D}">
  <dimension ref="A1:G11"/>
  <sheetViews>
    <sheetView showGridLines="0" workbookViewId="0">
      <selection activeCell="D2" sqref="D2"/>
    </sheetView>
  </sheetViews>
  <sheetFormatPr defaultRowHeight="15" x14ac:dyDescent="0.25"/>
  <cols>
    <col min="1" max="1" width="16.85546875" customWidth="1"/>
    <col min="2" max="2" width="25.7109375" customWidth="1"/>
    <col min="3" max="3" width="21.42578125" customWidth="1"/>
    <col min="4" max="4" width="10.7109375" customWidth="1"/>
    <col min="5" max="5" width="11.140625" bestFit="1" customWidth="1"/>
  </cols>
  <sheetData>
    <row r="1" spans="1:7" ht="18" customHeight="1" x14ac:dyDescent="0.25">
      <c r="A1" s="1" t="s">
        <v>2</v>
      </c>
      <c r="B1" s="1" t="s">
        <v>0</v>
      </c>
      <c r="C1" s="1" t="s">
        <v>1</v>
      </c>
      <c r="D1" s="1" t="s">
        <v>3</v>
      </c>
    </row>
    <row r="2" spans="1:7" ht="18" customHeight="1" x14ac:dyDescent="0.25">
      <c r="A2" s="2">
        <v>100000</v>
      </c>
      <c r="B2" s="4">
        <v>0.1</v>
      </c>
      <c r="C2" s="3">
        <v>15</v>
      </c>
      <c r="D2" s="6">
        <f>(A2 * (B2/12) * (1 + (B2/12))^(C2*12)) / ((1 + (B2/12))^(C2*12) - 1)</f>
        <v>1074.6051177081183</v>
      </c>
      <c r="E2" s="5"/>
      <c r="F2" s="8"/>
      <c r="G2" s="7"/>
    </row>
    <row r="3" spans="1:7" ht="18" customHeight="1" x14ac:dyDescent="0.25">
      <c r="A3" s="2">
        <v>50000</v>
      </c>
      <c r="B3" s="4">
        <v>0.09</v>
      </c>
      <c r="C3" s="3">
        <v>10</v>
      </c>
      <c r="D3" s="6">
        <f t="shared" ref="D3:D11" si="0">(A3 * (B3/12) * (1 + (B3/12))^(C3*12)) / ((1 + (B3/12))^(C3*12) - 1)</f>
        <v>633.37886875124309</v>
      </c>
      <c r="E3" s="5"/>
    </row>
    <row r="4" spans="1:7" ht="18" customHeight="1" x14ac:dyDescent="0.25">
      <c r="A4" s="2">
        <v>200000</v>
      </c>
      <c r="B4" s="4">
        <v>0.12</v>
      </c>
      <c r="C4" s="3">
        <v>20</v>
      </c>
      <c r="D4" s="6">
        <f t="shared" si="0"/>
        <v>2202.1722671392195</v>
      </c>
      <c r="E4" s="5"/>
    </row>
    <row r="5" spans="1:7" ht="18" customHeight="1" x14ac:dyDescent="0.25">
      <c r="A5" s="2">
        <v>150000</v>
      </c>
      <c r="B5" s="4">
        <v>0.11</v>
      </c>
      <c r="C5" s="3">
        <v>25</v>
      </c>
      <c r="D5" s="6">
        <f t="shared" si="0"/>
        <v>1470.1696153751209</v>
      </c>
      <c r="E5" s="5"/>
    </row>
    <row r="6" spans="1:7" ht="18" customHeight="1" x14ac:dyDescent="0.25">
      <c r="A6" s="2">
        <v>75000</v>
      </c>
      <c r="B6" s="4">
        <v>0.08</v>
      </c>
      <c r="C6" s="3">
        <v>5</v>
      </c>
      <c r="D6" s="6">
        <f t="shared" si="0"/>
        <v>1520.7295716310364</v>
      </c>
      <c r="E6" s="5"/>
    </row>
    <row r="7" spans="1:7" ht="18" customHeight="1" x14ac:dyDescent="0.25">
      <c r="A7" s="2">
        <v>120000</v>
      </c>
      <c r="B7" s="4">
        <v>0.1</v>
      </c>
      <c r="C7" s="3">
        <v>30</v>
      </c>
      <c r="D7" s="6">
        <f t="shared" si="0"/>
        <v>1053.0858841065592</v>
      </c>
      <c r="E7" s="5"/>
    </row>
    <row r="8" spans="1:7" ht="18" customHeight="1" x14ac:dyDescent="0.25">
      <c r="A8" s="2">
        <v>90000</v>
      </c>
      <c r="B8" s="4">
        <v>7.0000000000000007E-2</v>
      </c>
      <c r="C8" s="3">
        <v>15</v>
      </c>
      <c r="D8" s="6">
        <f t="shared" si="0"/>
        <v>808.94544376718272</v>
      </c>
      <c r="E8" s="5"/>
    </row>
    <row r="9" spans="1:7" ht="18" customHeight="1" x14ac:dyDescent="0.25">
      <c r="A9" s="2">
        <v>180000</v>
      </c>
      <c r="B9" s="4">
        <v>0.13</v>
      </c>
      <c r="C9" s="3">
        <v>10</v>
      </c>
      <c r="D9" s="6">
        <f t="shared" si="0"/>
        <v>2687.5933195900539</v>
      </c>
      <c r="E9" s="5"/>
    </row>
    <row r="10" spans="1:7" ht="18" customHeight="1" x14ac:dyDescent="0.25">
      <c r="A10" s="2">
        <v>60000</v>
      </c>
      <c r="B10" s="4">
        <v>0.06</v>
      </c>
      <c r="C10" s="3">
        <v>7</v>
      </c>
      <c r="D10" s="6">
        <f t="shared" si="0"/>
        <v>876.5132690268689</v>
      </c>
      <c r="E10" s="5"/>
    </row>
    <row r="11" spans="1:7" ht="18" customHeight="1" x14ac:dyDescent="0.25">
      <c r="A11" s="2">
        <v>110000</v>
      </c>
      <c r="B11" s="4">
        <v>0.1</v>
      </c>
      <c r="C11" s="3">
        <v>20</v>
      </c>
      <c r="D11" s="6">
        <f t="shared" si="0"/>
        <v>1061.5238095814102</v>
      </c>
      <c r="E11" s="5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PMT</vt:lpstr>
      <vt:lpstr>Manual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Utsa</dc:creator>
  <cp:lastModifiedBy>Utsa</cp:lastModifiedBy>
  <dcterms:created xsi:type="dcterms:W3CDTF">2025-07-07T04:49:26Z</dcterms:created>
  <dcterms:modified xsi:type="dcterms:W3CDTF">2025-07-07T06:52:25Z</dcterms:modified>
</cp:coreProperties>
</file>