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5B8E7BD2-92D7-413A-8F8D-F1EDF525783B}" xr6:coauthVersionLast="47" xr6:coauthVersionMax="47" xr10:uidLastSave="{00000000-0000-0000-0000-000000000000}"/>
  <bookViews>
    <workbookView xWindow="-108" yWindow="-108" windowWidth="23256" windowHeight="12456" firstSheet="1" activeTab="6" xr2:uid="{09B8CF17-2753-4096-878B-EBF6EF700EA0}"/>
  </bookViews>
  <sheets>
    <sheet name="MROUND Function" sheetId="1" r:id="rId1"/>
    <sheet name="CEILING Function" sheetId="2" r:id="rId2"/>
    <sheet name="FLOOR Function" sheetId="3" r:id="rId3"/>
    <sheet name="ROUND Function" sheetId="7" r:id="rId4"/>
    <sheet name="VBA " sheetId="4" r:id="rId5"/>
    <sheet name="Power Query" sheetId="5" r:id="rId6"/>
    <sheet name="Power Query Generated Worksheet" sheetId="6" r:id="rId7"/>
  </sheets>
  <definedNames>
    <definedName name="ExternalData_1" localSheetId="6" hidden="1">'Power Query Generated Worksheet'!$A$1:$B$11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7" l="1"/>
  <c r="E3" i="7"/>
  <c r="D4" i="7"/>
  <c r="E4" i="7"/>
  <c r="D5" i="7"/>
  <c r="E5" i="7"/>
  <c r="D6" i="7"/>
  <c r="E6" i="7"/>
  <c r="D7" i="7"/>
  <c r="E7" i="7"/>
  <c r="D8" i="7"/>
  <c r="E8" i="7"/>
  <c r="D9" i="7"/>
  <c r="E9" i="7"/>
  <c r="D10" i="7"/>
  <c r="E10" i="7"/>
  <c r="D11" i="7"/>
  <c r="E11" i="7"/>
  <c r="E2" i="7"/>
  <c r="D2" i="7"/>
  <c r="D3" i="3"/>
  <c r="E3" i="3"/>
  <c r="D4" i="3"/>
  <c r="E4" i="3"/>
  <c r="D5" i="3"/>
  <c r="E5" i="3"/>
  <c r="D6" i="3"/>
  <c r="E6" i="3"/>
  <c r="D7" i="3"/>
  <c r="E7" i="3"/>
  <c r="D8" i="3"/>
  <c r="E8" i="3"/>
  <c r="D9" i="3"/>
  <c r="E9" i="3"/>
  <c r="D10" i="3"/>
  <c r="E10" i="3"/>
  <c r="D11" i="3"/>
  <c r="E11" i="3"/>
  <c r="E2" i="3"/>
  <c r="D2" i="3"/>
  <c r="D3" i="2"/>
  <c r="E3" i="2"/>
  <c r="D4" i="2"/>
  <c r="E4" i="2"/>
  <c r="D5" i="2"/>
  <c r="E5" i="2"/>
  <c r="D6" i="2"/>
  <c r="E6" i="2"/>
  <c r="D7" i="2"/>
  <c r="E7" i="2"/>
  <c r="D8" i="2"/>
  <c r="E8" i="2"/>
  <c r="D9" i="2"/>
  <c r="E9" i="2"/>
  <c r="D10" i="2"/>
  <c r="E10" i="2"/>
  <c r="D11" i="2"/>
  <c r="E11" i="2"/>
  <c r="E2" i="2"/>
  <c r="D2" i="2"/>
  <c r="E3" i="1"/>
  <c r="E4" i="1"/>
  <c r="E5" i="1"/>
  <c r="E6" i="1"/>
  <c r="E7" i="1"/>
  <c r="E8" i="1"/>
  <c r="E9" i="1"/>
  <c r="E10" i="1"/>
  <c r="E11" i="1"/>
  <c r="E2" i="1"/>
  <c r="D3" i="1"/>
  <c r="D4" i="1"/>
  <c r="D5" i="1"/>
  <c r="D6" i="1"/>
  <c r="D7" i="1"/>
  <c r="D8" i="1"/>
  <c r="D9" i="1"/>
  <c r="D10" i="1"/>
  <c r="D11" i="1"/>
  <c r="D2" i="1"/>
  <c r="D4" i="4" a="1"/>
  <c r="E6" i="4" a="1"/>
  <c r="E10" i="4" a="1"/>
  <c r="D5" i="4" a="1"/>
  <c r="D7" i="4" a="1"/>
  <c r="D11" i="4" a="1"/>
  <c r="E3" i="4" a="1"/>
  <c r="E7" i="4" a="1"/>
  <c r="E11" i="4" a="1"/>
  <c r="D8" i="4" a="1"/>
  <c r="E4" i="4" a="1"/>
  <c r="E8" i="4" a="1"/>
  <c r="D3" i="4" a="1"/>
  <c r="D9" i="4" a="1"/>
  <c r="E5" i="4" a="1"/>
  <c r="E9" i="4" a="1"/>
  <c r="D6" i="4" a="1"/>
  <c r="D10" i="4" a="1"/>
  <c r="E2" i="4" a="1"/>
  <c r="D2" i="4" a="1"/>
  <c r="D10" i="4" l="1"/>
  <c r="D6" i="4"/>
  <c r="E9" i="4"/>
  <c r="E5" i="4"/>
  <c r="D9" i="4"/>
  <c r="D3" i="4"/>
  <c r="E8" i="4"/>
  <c r="E4" i="4"/>
  <c r="D8" i="4"/>
  <c r="E11" i="4"/>
  <c r="E7" i="4"/>
  <c r="E3" i="4"/>
  <c r="D11" i="4"/>
  <c r="D7" i="4"/>
  <c r="D5" i="4"/>
  <c r="E10" i="4"/>
  <c r="E6" i="4"/>
  <c r="D4" i="4"/>
  <c r="E2" i="4"/>
  <c r="D2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83CAD3-9231-478A-863F-DFE65128673A}" keepAlive="1" name="Query - Table4" description="Connection to the 'Table4' query in the workbook." type="5" refreshedVersion="8" background="1" saveData="1">
    <dbPr connection="Provider=Microsoft.Mashup.OleDb.1;Data Source=$Workbook$;Location=Table4;Extended Properties=&quot;&quot;" command="SELECT * FROM [Table4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<sst xmlns="http://schemas.openxmlformats.org/spreadsheetml/2006/main" count="90" uniqueCount="19">
  <si>
    <t>Check-In Time</t>
  </si>
  <si>
    <t>Check-Out Time</t>
  </si>
  <si>
    <t>Employee Name</t>
  </si>
  <si>
    <t>Michael Brown</t>
  </si>
  <si>
    <t>Ethan Young</t>
  </si>
  <si>
    <t>Sophie Walker</t>
  </si>
  <si>
    <t>Ruby Scott</t>
  </si>
  <si>
    <t>John Smith</t>
  </si>
  <si>
    <t>Jack Anderson</t>
  </si>
  <si>
    <t>Lucas King</t>
  </si>
  <si>
    <t>Charlotte White</t>
  </si>
  <si>
    <t>Emma Lee</t>
  </si>
  <si>
    <t>Rounded Check-In Time</t>
  </si>
  <si>
    <t>Rounded Check-Out Time</t>
  </si>
  <si>
    <t xml:space="preserve">Employee Name </t>
  </si>
  <si>
    <t xml:space="preserve">Check-In Time </t>
  </si>
  <si>
    <t xml:space="preserve">Check-Out Time </t>
  </si>
  <si>
    <t xml:space="preserve">Rounded Check In Time </t>
  </si>
  <si>
    <t>Rounded Check Out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</si>
</sst>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 wrapText="1"/>
    </xf>
    <xf numFmtId="18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wrapText="1"/>
    </xf>
    <xf numFmtId="18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8" fontId="0" fillId="0" borderId="3" xfId="0" applyNumberFormat="1" applyBorder="1" applyAlignment="1">
      <alignment vertical="center" wrapText="1"/>
    </xf>
    <xf numFmtId="18" fontId="0" fillId="0" borderId="5" xfId="0" applyNumberForma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164" fontId="0" fillId="0" borderId="2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0" fontId="0" fillId="0" borderId="1" xfId="0" applyBorder="1" applyAlignment="1">
      <alignment vertical="center" wrapText="1"/>
    </xf>
    <xf numFmtId="18" fontId="0" fillId="0" borderId="1" xfId="0" applyNumberFormat="1" applyBorder="1" applyAlignment="1">
      <alignment vertical="center"/>
    </xf>
  </cellXfs>
  <cellStyles count="1">
    <cellStyle name="Normal" xfId="0" builtinId="0"/>
  </cellStyles>
  <dxfs count="12">
    <dxf>
      <numFmt numFmtId="164" formatCode="[$-F400]h:mm:ss\ AM/PM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[$-F400]h:mm:ss\ AM/PM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23" formatCode="h:mm\ AM/PM"/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F97D40F-FF22-4DE6-B881-E92B0490AD6E}" autoFormatId="16" applyNumberFormats="0" applyBorderFormats="0" applyFontFormats="0" applyPatternFormats="0" applyAlignmentFormats="0" applyWidthHeightFormats="0">
  <queryTableRefresh nextId="3">
    <queryTableFields count="2">
      <queryTableField id="1" name="Check-In Time" tableColumnId="1"/>
      <queryTableField id="2" name="Rounded Check-In Time" tableColumnId="2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0260C7F-4A8F-4431-A879-A92F5092C16B}" name="Table4" displayName="Table4" ref="B1:B11" totalsRowShown="0" headerRowDxfId="11" dataDxfId="9" headerRowBorderDxfId="10" tableBorderDxfId="8" totalsRowBorderDxfId="7">
  <autoFilter ref="B1:B11" xr:uid="{90260C7F-4A8F-4431-A879-A92F5092C16B}"/>
  <tableColumns count="1">
    <tableColumn id="1" xr3:uid="{263E6482-FB79-48DF-8A1A-E04B52495171}" name="Check-In Tim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4174BAB-675E-452E-AF69-C9712A247ED6}" name="Table4_1" displayName="Table4_1" ref="A1:B11" tableType="queryTable" totalsRowShown="0" headerRowDxfId="5" headerRowBorderDxfId="4" tableBorderDxfId="3" totalsRowBorderDxfId="2">
  <autoFilter ref="A1:B11" xr:uid="{E4174BAB-675E-452E-AF69-C9712A247ED6}"/>
  <tableColumns count="2">
    <tableColumn id="1" xr3:uid="{BC77A072-53F2-4964-A3FD-30649B09EBEE}" uniqueName="1" name="Check-In Time" queryTableFieldId="1" dataDxfId="1"/>
    <tableColumn id="2" xr3:uid="{420575C1-6686-4E6F-9743-DA05EE1DECDE}" uniqueName="2" name="Rounded Check-In Time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FD739-80A5-4830-B895-F3A18DDA80C4}">
  <sheetPr codeName="Sheet1"/>
  <dimension ref="A1:E11"/>
  <sheetViews>
    <sheetView showGridLines="0" workbookViewId="0">
      <selection activeCell="C24" sqref="C24"/>
    </sheetView>
  </sheetViews>
  <sheetFormatPr defaultRowHeight="14.4" x14ac:dyDescent="0.3"/>
  <cols>
    <col min="1" max="1" width="16.5546875" customWidth="1"/>
    <col min="2" max="2" width="14.33203125" customWidth="1"/>
    <col min="3" max="3" width="14.109375" customWidth="1"/>
    <col min="4" max="4" width="16.5546875" customWidth="1"/>
    <col min="5" max="5" width="18.5546875" customWidth="1"/>
  </cols>
  <sheetData>
    <row r="1" spans="1:5" ht="28.8" x14ac:dyDescent="0.3">
      <c r="A1" s="6" t="s">
        <v>2</v>
      </c>
      <c r="B1" s="6" t="s">
        <v>0</v>
      </c>
      <c r="C1" s="5" t="s">
        <v>1</v>
      </c>
      <c r="D1" s="5" t="s">
        <v>12</v>
      </c>
      <c r="E1" s="5" t="s">
        <v>13</v>
      </c>
    </row>
    <row r="2" spans="1:5" x14ac:dyDescent="0.3">
      <c r="A2" s="1" t="s">
        <v>3</v>
      </c>
      <c r="B2" s="2">
        <v>0.7319444444444444</v>
      </c>
      <c r="C2" s="2">
        <v>0.73888888888888893</v>
      </c>
      <c r="D2" s="2">
        <f>MROUND(B2, "0:15")</f>
        <v>0.72916666666666663</v>
      </c>
      <c r="E2" s="2">
        <f>MROUND(C2,15/(60*24))</f>
        <v>0.73958333333333326</v>
      </c>
    </row>
    <row r="3" spans="1:5" x14ac:dyDescent="0.3">
      <c r="A3" s="1" t="s">
        <v>4</v>
      </c>
      <c r="B3" s="2">
        <v>0.42708333333333331</v>
      </c>
      <c r="C3" s="2">
        <v>0.36805555555555558</v>
      </c>
      <c r="D3" s="2">
        <f t="shared" ref="D3:D11" si="0">MROUND(B3, "0:15")</f>
        <v>0.42708333333333331</v>
      </c>
      <c r="E3" s="2">
        <f t="shared" ref="E3:E11" si="1">MROUND(C3,15/(60*24))</f>
        <v>0.36458333333333331</v>
      </c>
    </row>
    <row r="4" spans="1:5" x14ac:dyDescent="0.3">
      <c r="A4" s="1" t="s">
        <v>5</v>
      </c>
      <c r="B4" s="2">
        <v>0.35902777777777778</v>
      </c>
      <c r="C4" s="2">
        <v>0.51180555555555551</v>
      </c>
      <c r="D4" s="2">
        <f t="shared" si="0"/>
        <v>0.35416666666666663</v>
      </c>
      <c r="E4" s="2">
        <f t="shared" si="1"/>
        <v>0.51041666666666663</v>
      </c>
    </row>
    <row r="5" spans="1:5" x14ac:dyDescent="0.3">
      <c r="A5" s="1" t="s">
        <v>6</v>
      </c>
      <c r="B5" s="2">
        <v>0.72499999999999998</v>
      </c>
      <c r="C5" s="2">
        <v>0.60972222222222217</v>
      </c>
      <c r="D5" s="2">
        <f t="shared" si="0"/>
        <v>0.72916666666666663</v>
      </c>
      <c r="E5" s="2">
        <f t="shared" si="1"/>
        <v>0.61458333333333326</v>
      </c>
    </row>
    <row r="6" spans="1:5" x14ac:dyDescent="0.3">
      <c r="A6" s="1" t="s">
        <v>7</v>
      </c>
      <c r="B6" s="2">
        <v>0.4909722222222222</v>
      </c>
      <c r="C6" s="2">
        <v>0.63541666666666663</v>
      </c>
      <c r="D6" s="2">
        <f t="shared" si="0"/>
        <v>0.48958333333333331</v>
      </c>
      <c r="E6" s="2">
        <f t="shared" si="1"/>
        <v>0.63541666666666663</v>
      </c>
    </row>
    <row r="7" spans="1:5" x14ac:dyDescent="0.3">
      <c r="A7" s="1" t="s">
        <v>8</v>
      </c>
      <c r="B7" s="2">
        <v>0.7006944444444444</v>
      </c>
      <c r="C7" s="2">
        <v>0.40486111111111112</v>
      </c>
      <c r="D7" s="2">
        <f t="shared" si="0"/>
        <v>0.69791666666666663</v>
      </c>
      <c r="E7" s="2">
        <f t="shared" si="1"/>
        <v>0.40625</v>
      </c>
    </row>
    <row r="8" spans="1:5" x14ac:dyDescent="0.3">
      <c r="A8" s="1" t="s">
        <v>9</v>
      </c>
      <c r="B8" s="2">
        <v>0.69166666666666676</v>
      </c>
      <c r="C8" s="2">
        <v>0.73055555555555562</v>
      </c>
      <c r="D8" s="2">
        <f t="shared" si="0"/>
        <v>0.6875</v>
      </c>
      <c r="E8" s="2">
        <f t="shared" si="1"/>
        <v>0.72916666666666663</v>
      </c>
    </row>
    <row r="9" spans="1:5" x14ac:dyDescent="0.3">
      <c r="A9" s="1" t="s">
        <v>10</v>
      </c>
      <c r="B9" s="2">
        <v>0.45069444444444445</v>
      </c>
      <c r="C9" s="2">
        <v>0.38472222222222219</v>
      </c>
      <c r="D9" s="2">
        <f t="shared" si="0"/>
        <v>0.44791666666666663</v>
      </c>
      <c r="E9" s="2">
        <f t="shared" si="1"/>
        <v>0.38541666666666663</v>
      </c>
    </row>
    <row r="10" spans="1:5" x14ac:dyDescent="0.3">
      <c r="A10" s="1" t="s">
        <v>11</v>
      </c>
      <c r="B10" s="2">
        <v>0.4916666666666667</v>
      </c>
      <c r="C10" s="2">
        <v>0.74722222222222223</v>
      </c>
      <c r="D10" s="2">
        <f t="shared" si="0"/>
        <v>0.48958333333333331</v>
      </c>
      <c r="E10" s="2">
        <f t="shared" si="1"/>
        <v>0.75</v>
      </c>
    </row>
    <row r="11" spans="1:5" x14ac:dyDescent="0.3">
      <c r="A11" s="1" t="s">
        <v>7</v>
      </c>
      <c r="B11" s="2">
        <v>0.34236111111111112</v>
      </c>
      <c r="C11" s="2">
        <v>0.34166666666666662</v>
      </c>
      <c r="D11" s="2">
        <f t="shared" si="0"/>
        <v>0.34375</v>
      </c>
      <c r="E11" s="2">
        <f t="shared" si="1"/>
        <v>0.34375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3100-7A27-4800-B653-D1703C57593D}">
  <sheetPr codeName="Sheet2"/>
  <dimension ref="A1:E11"/>
  <sheetViews>
    <sheetView showGridLines="0" workbookViewId="0">
      <selection activeCell="D17" sqref="D17"/>
    </sheetView>
  </sheetViews>
  <sheetFormatPr defaultRowHeight="14.4" x14ac:dyDescent="0.3"/>
  <cols>
    <col min="1" max="1" width="15.88671875" customWidth="1"/>
    <col min="2" max="2" width="13.6640625" customWidth="1"/>
    <col min="3" max="3" width="15.88671875" customWidth="1"/>
    <col min="4" max="4" width="19.109375" customWidth="1"/>
    <col min="5" max="5" width="17.44140625" customWidth="1"/>
  </cols>
  <sheetData>
    <row r="1" spans="1:5" ht="28.8" x14ac:dyDescent="0.3">
      <c r="A1" s="6" t="s">
        <v>2</v>
      </c>
      <c r="B1" s="6" t="s">
        <v>0</v>
      </c>
      <c r="C1" s="5" t="s">
        <v>1</v>
      </c>
      <c r="D1" s="5" t="s">
        <v>12</v>
      </c>
      <c r="E1" s="5" t="s">
        <v>13</v>
      </c>
    </row>
    <row r="2" spans="1:5" x14ac:dyDescent="0.3">
      <c r="A2" s="1" t="s">
        <v>3</v>
      </c>
      <c r="B2" s="2">
        <v>0.7319444444444444</v>
      </c>
      <c r="C2" s="2">
        <v>0.73888888888888893</v>
      </c>
      <c r="D2" s="2">
        <f>CEILING(B2, "0:15")</f>
        <v>0.73958333333333326</v>
      </c>
      <c r="E2" s="2">
        <f>CEILING(C2, "0:15")</f>
        <v>0.73958333333333326</v>
      </c>
    </row>
    <row r="3" spans="1:5" x14ac:dyDescent="0.3">
      <c r="A3" s="1" t="s">
        <v>4</v>
      </c>
      <c r="B3" s="2">
        <v>0.42708333333333331</v>
      </c>
      <c r="C3" s="2">
        <v>0.36805555555555558</v>
      </c>
      <c r="D3" s="2">
        <f t="shared" ref="D3:D11" si="0">CEILING(B3, "0:15")</f>
        <v>0.42708333333333331</v>
      </c>
      <c r="E3" s="2">
        <f t="shared" ref="E3:E11" si="1">CEILING(C3, "0:15")</f>
        <v>0.375</v>
      </c>
    </row>
    <row r="4" spans="1:5" x14ac:dyDescent="0.3">
      <c r="A4" s="1" t="s">
        <v>5</v>
      </c>
      <c r="B4" s="2">
        <v>0.35902777777777778</v>
      </c>
      <c r="C4" s="2">
        <v>0.51180555555555551</v>
      </c>
      <c r="D4" s="2">
        <f t="shared" si="0"/>
        <v>0.36458333333333331</v>
      </c>
      <c r="E4" s="2">
        <f t="shared" si="1"/>
        <v>0.52083333333333326</v>
      </c>
    </row>
    <row r="5" spans="1:5" x14ac:dyDescent="0.3">
      <c r="A5" s="1" t="s">
        <v>6</v>
      </c>
      <c r="B5" s="2">
        <v>0.72499999999999998</v>
      </c>
      <c r="C5" s="2">
        <v>0.60972222222222217</v>
      </c>
      <c r="D5" s="2">
        <f t="shared" si="0"/>
        <v>0.72916666666666663</v>
      </c>
      <c r="E5" s="2">
        <f t="shared" si="1"/>
        <v>0.61458333333333326</v>
      </c>
    </row>
    <row r="6" spans="1:5" x14ac:dyDescent="0.3">
      <c r="A6" s="1" t="s">
        <v>7</v>
      </c>
      <c r="B6" s="2">
        <v>0.4909722222222222</v>
      </c>
      <c r="C6" s="2">
        <v>0.63541666666666663</v>
      </c>
      <c r="D6" s="2">
        <f t="shared" si="0"/>
        <v>0.5</v>
      </c>
      <c r="E6" s="2">
        <f t="shared" si="1"/>
        <v>0.63541666666666663</v>
      </c>
    </row>
    <row r="7" spans="1:5" x14ac:dyDescent="0.3">
      <c r="A7" s="1" t="s">
        <v>8</v>
      </c>
      <c r="B7" s="2">
        <v>0.7006944444444444</v>
      </c>
      <c r="C7" s="2">
        <v>0.40486111111111112</v>
      </c>
      <c r="D7" s="2">
        <f t="shared" si="0"/>
        <v>0.70833333333333326</v>
      </c>
      <c r="E7" s="2">
        <f t="shared" si="1"/>
        <v>0.40625</v>
      </c>
    </row>
    <row r="8" spans="1:5" x14ac:dyDescent="0.3">
      <c r="A8" s="1" t="s">
        <v>9</v>
      </c>
      <c r="B8" s="2">
        <v>0.69166666666666676</v>
      </c>
      <c r="C8" s="2">
        <v>0.73055555555555562</v>
      </c>
      <c r="D8" s="2">
        <f t="shared" si="0"/>
        <v>0.69791666666666663</v>
      </c>
      <c r="E8" s="2">
        <f t="shared" si="1"/>
        <v>0.73958333333333326</v>
      </c>
    </row>
    <row r="9" spans="1:5" x14ac:dyDescent="0.3">
      <c r="A9" s="1" t="s">
        <v>10</v>
      </c>
      <c r="B9" s="2">
        <v>0.45069444444444445</v>
      </c>
      <c r="C9" s="2">
        <v>0.38472222222222219</v>
      </c>
      <c r="D9" s="2">
        <f t="shared" si="0"/>
        <v>0.45833333333333331</v>
      </c>
      <c r="E9" s="2">
        <f t="shared" si="1"/>
        <v>0.38541666666666663</v>
      </c>
    </row>
    <row r="10" spans="1:5" x14ac:dyDescent="0.3">
      <c r="A10" s="1" t="s">
        <v>11</v>
      </c>
      <c r="B10" s="2">
        <v>0.4916666666666667</v>
      </c>
      <c r="C10" s="2">
        <v>0.74722222222222223</v>
      </c>
      <c r="D10" s="2">
        <f t="shared" si="0"/>
        <v>0.5</v>
      </c>
      <c r="E10" s="2">
        <f t="shared" si="1"/>
        <v>0.75</v>
      </c>
    </row>
    <row r="11" spans="1:5" x14ac:dyDescent="0.3">
      <c r="A11" s="1" t="s">
        <v>7</v>
      </c>
      <c r="B11" s="2">
        <v>0.34236111111111112</v>
      </c>
      <c r="C11" s="2">
        <v>0.34166666666666662</v>
      </c>
      <c r="D11" s="2">
        <f t="shared" si="0"/>
        <v>0.34375</v>
      </c>
      <c r="E11" s="2">
        <f t="shared" si="1"/>
        <v>0.34375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C95E1-B609-4199-9CBF-ED77EEAA89A4}">
  <sheetPr codeName="Sheet3"/>
  <dimension ref="A1:E11"/>
  <sheetViews>
    <sheetView showGridLines="0" workbookViewId="0">
      <selection activeCell="D25" sqref="D25"/>
    </sheetView>
  </sheetViews>
  <sheetFormatPr defaultRowHeight="14.4" x14ac:dyDescent="0.3"/>
  <cols>
    <col min="1" max="1" width="14.77734375" customWidth="1"/>
    <col min="2" max="2" width="14.109375" customWidth="1"/>
    <col min="3" max="3" width="16.77734375" customWidth="1"/>
    <col min="4" max="4" width="17.33203125" customWidth="1"/>
    <col min="5" max="5" width="19.77734375" customWidth="1"/>
  </cols>
  <sheetData>
    <row r="1" spans="1:5" ht="28.8" x14ac:dyDescent="0.3">
      <c r="A1" s="5" t="s">
        <v>2</v>
      </c>
      <c r="B1" s="5" t="s">
        <v>0</v>
      </c>
      <c r="C1" s="5" t="s">
        <v>1</v>
      </c>
      <c r="D1" s="5" t="s">
        <v>12</v>
      </c>
      <c r="E1" s="5" t="s">
        <v>13</v>
      </c>
    </row>
    <row r="2" spans="1:5" x14ac:dyDescent="0.3">
      <c r="A2" s="3" t="s">
        <v>3</v>
      </c>
      <c r="B2" s="4">
        <v>0.7319444444444444</v>
      </c>
      <c r="C2" s="4">
        <v>0.73888888888888893</v>
      </c>
      <c r="D2" s="4">
        <f>FLOOR(B2, "0:15")</f>
        <v>0.72916666666666663</v>
      </c>
      <c r="E2" s="4">
        <f>FLOOR(C2, "0:15")</f>
        <v>0.72916666666666663</v>
      </c>
    </row>
    <row r="3" spans="1:5" x14ac:dyDescent="0.3">
      <c r="A3" s="3" t="s">
        <v>4</v>
      </c>
      <c r="B3" s="4">
        <v>0.42708333333333331</v>
      </c>
      <c r="C3" s="4">
        <v>0.36805555555555558</v>
      </c>
      <c r="D3" s="4">
        <f t="shared" ref="D3:D11" si="0">FLOOR(B3, "0:15")</f>
        <v>0.42708333333333331</v>
      </c>
      <c r="E3" s="4">
        <f t="shared" ref="E3:E11" si="1">FLOOR(C3, "0:15")</f>
        <v>0.36458333333333331</v>
      </c>
    </row>
    <row r="4" spans="1:5" x14ac:dyDescent="0.3">
      <c r="A4" s="3" t="s">
        <v>5</v>
      </c>
      <c r="B4" s="4">
        <v>0.35902777777777778</v>
      </c>
      <c r="C4" s="4">
        <v>0.51180555555555551</v>
      </c>
      <c r="D4" s="4">
        <f t="shared" si="0"/>
        <v>0.35416666666666663</v>
      </c>
      <c r="E4" s="4">
        <f t="shared" si="1"/>
        <v>0.51041666666666663</v>
      </c>
    </row>
    <row r="5" spans="1:5" x14ac:dyDescent="0.3">
      <c r="A5" s="3" t="s">
        <v>6</v>
      </c>
      <c r="B5" s="4">
        <v>0.72499999999999998</v>
      </c>
      <c r="C5" s="4">
        <v>0.60972222222222217</v>
      </c>
      <c r="D5" s="4">
        <f t="shared" si="0"/>
        <v>0.71875</v>
      </c>
      <c r="E5" s="4">
        <f t="shared" si="1"/>
        <v>0.60416666666666663</v>
      </c>
    </row>
    <row r="6" spans="1:5" x14ac:dyDescent="0.3">
      <c r="A6" s="3" t="s">
        <v>7</v>
      </c>
      <c r="B6" s="4">
        <v>0.4909722222222222</v>
      </c>
      <c r="C6" s="4">
        <v>0.63541666666666663</v>
      </c>
      <c r="D6" s="4">
        <f t="shared" si="0"/>
        <v>0.48958333333333331</v>
      </c>
      <c r="E6" s="4">
        <f t="shared" si="1"/>
        <v>0.63541666666666663</v>
      </c>
    </row>
    <row r="7" spans="1:5" x14ac:dyDescent="0.3">
      <c r="A7" s="3" t="s">
        <v>8</v>
      </c>
      <c r="B7" s="4">
        <v>0.7006944444444444</v>
      </c>
      <c r="C7" s="4">
        <v>0.40486111111111112</v>
      </c>
      <c r="D7" s="4">
        <f t="shared" si="0"/>
        <v>0.69791666666666663</v>
      </c>
      <c r="E7" s="4">
        <f t="shared" si="1"/>
        <v>0.39583333333333331</v>
      </c>
    </row>
    <row r="8" spans="1:5" x14ac:dyDescent="0.3">
      <c r="A8" s="3" t="s">
        <v>9</v>
      </c>
      <c r="B8" s="4">
        <v>0.69166666666666676</v>
      </c>
      <c r="C8" s="4">
        <v>0.73055555555555562</v>
      </c>
      <c r="D8" s="4">
        <f t="shared" si="0"/>
        <v>0.6875</v>
      </c>
      <c r="E8" s="4">
        <f t="shared" si="1"/>
        <v>0.72916666666666663</v>
      </c>
    </row>
    <row r="9" spans="1:5" x14ac:dyDescent="0.3">
      <c r="A9" s="3" t="s">
        <v>10</v>
      </c>
      <c r="B9" s="4">
        <v>0.45069444444444445</v>
      </c>
      <c r="C9" s="4">
        <v>0.38472222222222219</v>
      </c>
      <c r="D9" s="4">
        <f t="shared" si="0"/>
        <v>0.44791666666666663</v>
      </c>
      <c r="E9" s="4">
        <f t="shared" si="1"/>
        <v>0.375</v>
      </c>
    </row>
    <row r="10" spans="1:5" x14ac:dyDescent="0.3">
      <c r="A10" s="3" t="s">
        <v>11</v>
      </c>
      <c r="B10" s="4">
        <v>0.4916666666666667</v>
      </c>
      <c r="C10" s="4">
        <v>0.74722222222222223</v>
      </c>
      <c r="D10" s="4">
        <f t="shared" si="0"/>
        <v>0.48958333333333331</v>
      </c>
      <c r="E10" s="4">
        <f t="shared" si="1"/>
        <v>0.73958333333333326</v>
      </c>
    </row>
    <row r="11" spans="1:5" x14ac:dyDescent="0.3">
      <c r="A11" s="3" t="s">
        <v>7</v>
      </c>
      <c r="B11" s="4">
        <v>0.34236111111111112</v>
      </c>
      <c r="C11" s="4">
        <v>0.34166666666666662</v>
      </c>
      <c r="D11" s="4">
        <f t="shared" si="0"/>
        <v>0.33333333333333331</v>
      </c>
      <c r="E11" s="4">
        <f t="shared" si="1"/>
        <v>0.33333333333333331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53313-A9C9-47D2-9197-3B14B5E3C839}">
  <dimension ref="A1:E11"/>
  <sheetViews>
    <sheetView showGridLines="0" workbookViewId="0">
      <selection activeCell="F21" sqref="F21"/>
    </sheetView>
  </sheetViews>
  <sheetFormatPr defaultRowHeight="14.4" x14ac:dyDescent="0.3"/>
  <cols>
    <col min="1" max="1" width="18.21875" customWidth="1"/>
    <col min="2" max="2" width="14.21875" customWidth="1"/>
    <col min="3" max="3" width="14.88671875" customWidth="1"/>
    <col min="4" max="4" width="17.109375" customWidth="1"/>
    <col min="5" max="5" width="17.21875" customWidth="1"/>
  </cols>
  <sheetData>
    <row r="1" spans="1:5" ht="28.8" x14ac:dyDescent="0.3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</row>
    <row r="2" spans="1:5" x14ac:dyDescent="0.3">
      <c r="A2" s="1" t="s">
        <v>3</v>
      </c>
      <c r="B2" s="16">
        <v>0.36042000000000002</v>
      </c>
      <c r="C2" s="16">
        <v>0.61667000000000005</v>
      </c>
      <c r="D2" s="17">
        <f>ROUND(B2 * 96, 0) / 96</f>
        <v>0.36458333333333331</v>
      </c>
      <c r="E2" s="17">
        <f>ROUND(C2 * 96, 0) / 96</f>
        <v>0.61458333333333337</v>
      </c>
    </row>
    <row r="3" spans="1:5" x14ac:dyDescent="0.3">
      <c r="A3" s="1" t="s">
        <v>4</v>
      </c>
      <c r="B3" s="16">
        <v>0.62</v>
      </c>
      <c r="C3" s="16">
        <v>0.64514000000000005</v>
      </c>
      <c r="D3" s="17">
        <f t="shared" ref="D3:D11" si="0">ROUND(B3 * 96, 0) / 96</f>
        <v>0.625</v>
      </c>
      <c r="E3" s="17">
        <f t="shared" ref="E3:E11" si="1">ROUND(C3 * 96, 0) / 96</f>
        <v>0.64583333333333337</v>
      </c>
    </row>
    <row r="4" spans="1:5" x14ac:dyDescent="0.3">
      <c r="A4" s="1" t="s">
        <v>5</v>
      </c>
      <c r="B4" s="16">
        <v>0.65417000000000003</v>
      </c>
      <c r="C4" s="16">
        <v>0.72014</v>
      </c>
      <c r="D4" s="17">
        <f t="shared" si="0"/>
        <v>0.65625</v>
      </c>
      <c r="E4" s="17">
        <f t="shared" si="1"/>
        <v>0.71875</v>
      </c>
    </row>
    <row r="5" spans="1:5" x14ac:dyDescent="0.3">
      <c r="A5" s="1" t="s">
        <v>6</v>
      </c>
      <c r="B5" s="16">
        <v>0.67708000000000002</v>
      </c>
      <c r="C5" s="16">
        <v>0.72153</v>
      </c>
      <c r="D5" s="17">
        <f t="shared" si="0"/>
        <v>0.67708333333333337</v>
      </c>
      <c r="E5" s="17">
        <f t="shared" si="1"/>
        <v>0.71875</v>
      </c>
    </row>
    <row r="6" spans="1:5" x14ac:dyDescent="0.3">
      <c r="A6" s="1" t="s">
        <v>7</v>
      </c>
      <c r="B6" s="16">
        <v>0.39096999999999998</v>
      </c>
      <c r="C6" s="16">
        <v>0.67639000000000005</v>
      </c>
      <c r="D6" s="17">
        <f t="shared" si="0"/>
        <v>0.39583333333333331</v>
      </c>
      <c r="E6" s="17">
        <f t="shared" si="1"/>
        <v>0.67708333333333337</v>
      </c>
    </row>
    <row r="7" spans="1:5" x14ac:dyDescent="0.3">
      <c r="A7" s="1" t="s">
        <v>8</v>
      </c>
      <c r="B7" s="16">
        <v>0.47777999999999998</v>
      </c>
      <c r="C7" s="16">
        <v>0.73680999999999996</v>
      </c>
      <c r="D7" s="17">
        <f t="shared" si="0"/>
        <v>0.47916666666666669</v>
      </c>
      <c r="E7" s="17">
        <f t="shared" si="1"/>
        <v>0.73958333333333337</v>
      </c>
    </row>
    <row r="8" spans="1:5" x14ac:dyDescent="0.3">
      <c r="A8" s="1" t="s">
        <v>9</v>
      </c>
      <c r="B8" s="16">
        <v>0.71111000000000002</v>
      </c>
      <c r="C8" s="16">
        <v>0.66735999999999995</v>
      </c>
      <c r="D8" s="17">
        <f t="shared" si="0"/>
        <v>0.70833333333333337</v>
      </c>
      <c r="E8" s="17">
        <f t="shared" si="1"/>
        <v>0.66666666666666663</v>
      </c>
    </row>
    <row r="9" spans="1:5" x14ac:dyDescent="0.3">
      <c r="A9" s="1" t="s">
        <v>10</v>
      </c>
      <c r="B9" s="16">
        <v>0.42986000000000002</v>
      </c>
      <c r="C9" s="16">
        <v>0.68125000000000002</v>
      </c>
      <c r="D9" s="17">
        <f t="shared" si="0"/>
        <v>0.42708333333333331</v>
      </c>
      <c r="E9" s="17">
        <f t="shared" si="1"/>
        <v>0.67708333333333337</v>
      </c>
    </row>
    <row r="10" spans="1:5" x14ac:dyDescent="0.3">
      <c r="A10" s="1" t="s">
        <v>11</v>
      </c>
      <c r="B10" s="16">
        <v>0.35625000000000001</v>
      </c>
      <c r="C10" s="16">
        <v>0.46805999999999998</v>
      </c>
      <c r="D10" s="17">
        <f t="shared" si="0"/>
        <v>0.35416666666666669</v>
      </c>
      <c r="E10" s="17">
        <f t="shared" si="1"/>
        <v>0.46875</v>
      </c>
    </row>
    <row r="11" spans="1:5" x14ac:dyDescent="0.3">
      <c r="A11" s="1" t="s">
        <v>7</v>
      </c>
      <c r="B11" s="16">
        <v>0.48125000000000001</v>
      </c>
      <c r="C11" s="16">
        <v>0.47292000000000001</v>
      </c>
      <c r="D11" s="17">
        <f t="shared" si="0"/>
        <v>0.47916666666666669</v>
      </c>
      <c r="E11" s="17">
        <f t="shared" si="1"/>
        <v>0.46875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6A4D-DB0E-492B-BC9E-AE20DADF0AE4}">
  <sheetPr codeName="Sheet4"/>
  <dimension ref="A1:E11"/>
  <sheetViews>
    <sheetView showGridLines="0" workbookViewId="0">
      <selection activeCell="F16" sqref="F16"/>
    </sheetView>
  </sheetViews>
  <sheetFormatPr defaultRowHeight="14.4" x14ac:dyDescent="0.3"/>
  <cols>
    <col min="1" max="1" width="16.33203125" customWidth="1"/>
    <col min="2" max="2" width="13.33203125" customWidth="1"/>
    <col min="3" max="3" width="14.44140625" customWidth="1"/>
    <col min="4" max="4" width="16.77734375" customWidth="1"/>
    <col min="5" max="5" width="19.21875" customWidth="1"/>
  </cols>
  <sheetData>
    <row r="1" spans="1:5" ht="28.8" x14ac:dyDescent="0.3">
      <c r="A1" s="5" t="s">
        <v>2</v>
      </c>
      <c r="B1" s="5" t="s">
        <v>0</v>
      </c>
      <c r="C1" s="5" t="s">
        <v>1</v>
      </c>
      <c r="D1" s="5" t="s">
        <v>12</v>
      </c>
      <c r="E1" s="5" t="s">
        <v>13</v>
      </c>
    </row>
    <row r="2" spans="1:5" x14ac:dyDescent="0.3">
      <c r="A2" s="1" t="s">
        <v>3</v>
      </c>
      <c r="B2" s="2">
        <v>0.7319444444444444</v>
      </c>
      <c r="C2" s="2">
        <v>0.73888888888888893</v>
      </c>
      <c r="D2" s="2" cm="1">
        <f t="array" ref="D2">RoundToNearest15Minutes(B2)</f>
        <v>0.72916666666666663</v>
      </c>
      <c r="E2" s="2" cm="1">
        <f t="array" ref="E2">RoundToNearest15Minutes(C2)</f>
        <v>0.73958333333333337</v>
      </c>
    </row>
    <row r="3" spans="1:5" x14ac:dyDescent="0.3">
      <c r="A3" s="1" t="s">
        <v>4</v>
      </c>
      <c r="B3" s="2">
        <v>0.42708333333333331</v>
      </c>
      <c r="C3" s="2">
        <v>0.36805555555555558</v>
      </c>
      <c r="D3" s="2" cm="1">
        <f t="array" ref="D3">RoundToNearest15Minutes(B3)</f>
        <v>0.42708333333333331</v>
      </c>
      <c r="E3" s="2" cm="1">
        <f t="array" ref="E3">RoundToNearest15Minutes(C3)</f>
        <v>0.36458333333333331</v>
      </c>
    </row>
    <row r="4" spans="1:5" x14ac:dyDescent="0.3">
      <c r="A4" s="1" t="s">
        <v>5</v>
      </c>
      <c r="B4" s="2">
        <v>0.35902777777777778</v>
      </c>
      <c r="C4" s="2">
        <v>0.51180555555555551</v>
      </c>
      <c r="D4" s="2" cm="1">
        <f t="array" ref="D4">RoundToNearest15Minutes(B4)</f>
        <v>0.35416666666666669</v>
      </c>
      <c r="E4" s="2" cm="1">
        <f t="array" ref="E4">RoundToNearest15Minutes(C4)</f>
        <v>0.51041666666666663</v>
      </c>
    </row>
    <row r="5" spans="1:5" x14ac:dyDescent="0.3">
      <c r="A5" s="1" t="s">
        <v>6</v>
      </c>
      <c r="B5" s="2">
        <v>0.72499999999999998</v>
      </c>
      <c r="C5" s="2">
        <v>0.60972222222222217</v>
      </c>
      <c r="D5" s="2" cm="1">
        <f t="array" ref="D5">RoundToNearest15Minutes(B5)</f>
        <v>0.72916666666666663</v>
      </c>
      <c r="E5" s="2" cm="1">
        <f t="array" ref="E5">RoundToNearest15Minutes(C5)</f>
        <v>0.61458333333333337</v>
      </c>
    </row>
    <row r="6" spans="1:5" x14ac:dyDescent="0.3">
      <c r="A6" s="1" t="s">
        <v>7</v>
      </c>
      <c r="B6" s="2">
        <v>0.4909722222222222</v>
      </c>
      <c r="C6" s="2">
        <v>0.63541666666666663</v>
      </c>
      <c r="D6" s="2" cm="1">
        <f t="array" ref="D6">RoundToNearest15Minutes(B6)</f>
        <v>0.48958333333333331</v>
      </c>
      <c r="E6" s="2" cm="1">
        <f t="array" ref="E6">RoundToNearest15Minutes(C6)</f>
        <v>0.63541666666666663</v>
      </c>
    </row>
    <row r="7" spans="1:5" x14ac:dyDescent="0.3">
      <c r="A7" s="1" t="s">
        <v>8</v>
      </c>
      <c r="B7" s="2">
        <v>0.7006944444444444</v>
      </c>
      <c r="C7" s="2">
        <v>0.40486111111111112</v>
      </c>
      <c r="D7" s="2" cm="1">
        <f t="array" ref="D7">RoundToNearest15Minutes(B7)</f>
        <v>0.69791666666666663</v>
      </c>
      <c r="E7" s="2" cm="1">
        <f t="array" ref="E7">RoundToNearest15Minutes(C7)</f>
        <v>0.40625</v>
      </c>
    </row>
    <row r="8" spans="1:5" x14ac:dyDescent="0.3">
      <c r="A8" s="1" t="s">
        <v>9</v>
      </c>
      <c r="B8" s="2">
        <v>0.69166666666666676</v>
      </c>
      <c r="C8" s="2">
        <v>0.73055555555555562</v>
      </c>
      <c r="D8" s="2" cm="1">
        <f t="array" ref="D8">RoundToNearest15Minutes(B8)</f>
        <v>0.6875</v>
      </c>
      <c r="E8" s="2" cm="1">
        <f t="array" ref="E8">RoundToNearest15Minutes(C8)</f>
        <v>0.72916666666666663</v>
      </c>
    </row>
    <row r="9" spans="1:5" x14ac:dyDescent="0.3">
      <c r="A9" s="1" t="s">
        <v>10</v>
      </c>
      <c r="B9" s="2">
        <v>0.45069444444444445</v>
      </c>
      <c r="C9" s="2">
        <v>0.38472222222222219</v>
      </c>
      <c r="D9" s="2" cm="1">
        <f t="array" ref="D9">RoundToNearest15Minutes(B9)</f>
        <v>0.44791666666666669</v>
      </c>
      <c r="E9" s="2" cm="1">
        <f t="array" ref="E9">RoundToNearest15Minutes(C9)</f>
        <v>0.38541666666666669</v>
      </c>
    </row>
    <row r="10" spans="1:5" x14ac:dyDescent="0.3">
      <c r="A10" s="1" t="s">
        <v>11</v>
      </c>
      <c r="B10" s="2">
        <v>0.4916666666666667</v>
      </c>
      <c r="C10" s="2">
        <v>0.74722222222222223</v>
      </c>
      <c r="D10" s="2" cm="1">
        <f t="array" ref="D10">RoundToNearest15Minutes(B10)</f>
        <v>0.48958333333333331</v>
      </c>
      <c r="E10" s="2" cm="1">
        <f t="array" ref="E10">RoundToNearest15Minutes(C10)</f>
        <v>0.75</v>
      </c>
    </row>
    <row r="11" spans="1:5" x14ac:dyDescent="0.3">
      <c r="A11" s="1" t="s">
        <v>7</v>
      </c>
      <c r="B11" s="2">
        <v>0.34236111111111112</v>
      </c>
      <c r="C11" s="2">
        <v>0.34166666666666662</v>
      </c>
      <c r="D11" s="2" cm="1">
        <f t="array" ref="D11">RoundToNearest15Minutes(B11)</f>
        <v>0.34375</v>
      </c>
      <c r="E11" s="2" cm="1">
        <f t="array" ref="E11">RoundToNearest15Minutes(C11)</f>
        <v>0.34375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A31B-4EB3-4DD0-A271-B74DA471E9AC}">
  <dimension ref="A1:C11"/>
  <sheetViews>
    <sheetView showGridLines="0" workbookViewId="0">
      <selection activeCell="A2" sqref="A2:A11"/>
    </sheetView>
  </sheetViews>
  <sheetFormatPr defaultRowHeight="14.4" x14ac:dyDescent="0.3"/>
  <cols>
    <col min="1" max="1" width="15" customWidth="1"/>
    <col min="2" max="2" width="14.77734375" customWidth="1"/>
    <col min="3" max="3" width="17.33203125" customWidth="1"/>
    <col min="4" max="4" width="17.109375" customWidth="1"/>
    <col min="5" max="5" width="17.5546875" customWidth="1"/>
  </cols>
  <sheetData>
    <row r="1" spans="1:3" x14ac:dyDescent="0.3">
      <c r="A1" s="5" t="s">
        <v>2</v>
      </c>
      <c r="B1" s="9" t="s">
        <v>0</v>
      </c>
      <c r="C1" s="5" t="s">
        <v>1</v>
      </c>
    </row>
    <row r="2" spans="1:3" x14ac:dyDescent="0.3">
      <c r="A2" s="1" t="s">
        <v>3</v>
      </c>
      <c r="B2" s="7">
        <v>0.7319444444444444</v>
      </c>
      <c r="C2" s="2">
        <v>0.73888888888888893</v>
      </c>
    </row>
    <row r="3" spans="1:3" x14ac:dyDescent="0.3">
      <c r="A3" s="1" t="s">
        <v>4</v>
      </c>
      <c r="B3" s="7">
        <v>0.42708333333333331</v>
      </c>
      <c r="C3" s="2">
        <v>0.36805555555555558</v>
      </c>
    </row>
    <row r="4" spans="1:3" x14ac:dyDescent="0.3">
      <c r="A4" s="1" t="s">
        <v>5</v>
      </c>
      <c r="B4" s="7">
        <v>0.35902777777777778</v>
      </c>
      <c r="C4" s="2">
        <v>0.51180555555555551</v>
      </c>
    </row>
    <row r="5" spans="1:3" x14ac:dyDescent="0.3">
      <c r="A5" s="1" t="s">
        <v>6</v>
      </c>
      <c r="B5" s="7">
        <v>0.72499999999999998</v>
      </c>
      <c r="C5" s="2">
        <v>0.60972222222222217</v>
      </c>
    </row>
    <row r="6" spans="1:3" x14ac:dyDescent="0.3">
      <c r="A6" s="1" t="s">
        <v>7</v>
      </c>
      <c r="B6" s="7">
        <v>0.4909722222222222</v>
      </c>
      <c r="C6" s="2">
        <v>0.63541666666666663</v>
      </c>
    </row>
    <row r="7" spans="1:3" x14ac:dyDescent="0.3">
      <c r="A7" s="1" t="s">
        <v>8</v>
      </c>
      <c r="B7" s="7">
        <v>0.7006944444444444</v>
      </c>
      <c r="C7" s="2">
        <v>0.40486111111111112</v>
      </c>
    </row>
    <row r="8" spans="1:3" x14ac:dyDescent="0.3">
      <c r="A8" s="1" t="s">
        <v>9</v>
      </c>
      <c r="B8" s="7">
        <v>0.69166666666666676</v>
      </c>
      <c r="C8" s="2">
        <v>0.73055555555555562</v>
      </c>
    </row>
    <row r="9" spans="1:3" x14ac:dyDescent="0.3">
      <c r="A9" s="1" t="s">
        <v>10</v>
      </c>
      <c r="B9" s="7">
        <v>0.45069444444444445</v>
      </c>
      <c r="C9" s="2">
        <v>0.38472222222222219</v>
      </c>
    </row>
    <row r="10" spans="1:3" x14ac:dyDescent="0.3">
      <c r="A10" s="1" t="s">
        <v>11</v>
      </c>
      <c r="B10" s="7">
        <v>0.4916666666666667</v>
      </c>
      <c r="C10" s="2">
        <v>0.74722222222222223</v>
      </c>
    </row>
    <row r="11" spans="1:3" x14ac:dyDescent="0.3">
      <c r="A11" s="1" t="s">
        <v>7</v>
      </c>
      <c r="B11" s="8">
        <v>0.34236111111111112</v>
      </c>
      <c r="C11" s="2">
        <v>0.34166666666666662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7C56-166B-435C-9005-1C243B81047B}">
  <dimension ref="A1:B11"/>
  <sheetViews>
    <sheetView showGridLines="0" tabSelected="1" workbookViewId="0">
      <selection activeCell="D5" sqref="D5"/>
    </sheetView>
  </sheetViews>
  <sheetFormatPr defaultRowHeight="14.4" x14ac:dyDescent="0.3"/>
  <cols>
    <col min="1" max="1" width="15.109375" bestFit="1" customWidth="1"/>
    <col min="2" max="2" width="23" bestFit="1" customWidth="1"/>
  </cols>
  <sheetData>
    <row r="1" spans="1:2" x14ac:dyDescent="0.3">
      <c r="A1" s="10" t="s">
        <v>0</v>
      </c>
      <c r="B1" s="11" t="s">
        <v>12</v>
      </c>
    </row>
    <row r="2" spans="1:2" x14ac:dyDescent="0.3">
      <c r="A2" s="12">
        <v>0.7319444444444444</v>
      </c>
      <c r="B2" s="13">
        <v>0.72916666666666663</v>
      </c>
    </row>
    <row r="3" spans="1:2" x14ac:dyDescent="0.3">
      <c r="A3" s="12">
        <v>0.42708333333333331</v>
      </c>
      <c r="B3" s="13">
        <v>0.42708333333333331</v>
      </c>
    </row>
    <row r="4" spans="1:2" x14ac:dyDescent="0.3">
      <c r="A4" s="12">
        <v>0.35902777777777778</v>
      </c>
      <c r="B4" s="13">
        <v>0.35416666666666669</v>
      </c>
    </row>
    <row r="5" spans="1:2" x14ac:dyDescent="0.3">
      <c r="A5" s="12">
        <v>0.72499999999999998</v>
      </c>
      <c r="B5" s="13">
        <v>0.72916666666666663</v>
      </c>
    </row>
    <row r="6" spans="1:2" x14ac:dyDescent="0.3">
      <c r="A6" s="12">
        <v>0.4909722222222222</v>
      </c>
      <c r="B6" s="13">
        <v>0.48958333333333331</v>
      </c>
    </row>
    <row r="7" spans="1:2" x14ac:dyDescent="0.3">
      <c r="A7" s="12">
        <v>0.7006944444444444</v>
      </c>
      <c r="B7" s="13">
        <v>0.69791666666666663</v>
      </c>
    </row>
    <row r="8" spans="1:2" x14ac:dyDescent="0.3">
      <c r="A8" s="12">
        <v>0.69166666666666665</v>
      </c>
      <c r="B8" s="13">
        <v>0.6875</v>
      </c>
    </row>
    <row r="9" spans="1:2" x14ac:dyDescent="0.3">
      <c r="A9" s="12">
        <v>0.45069444444444445</v>
      </c>
      <c r="B9" s="13">
        <v>0.44791666666666669</v>
      </c>
    </row>
    <row r="10" spans="1:2" x14ac:dyDescent="0.3">
      <c r="A10" s="12">
        <v>0.49166666666666664</v>
      </c>
      <c r="B10" s="13">
        <v>0.48958333333333331</v>
      </c>
    </row>
    <row r="11" spans="1:2" x14ac:dyDescent="0.3">
      <c r="A11" s="14">
        <v>0.34236111111111112</v>
      </c>
      <c r="B11" s="15">
        <v>0.34375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0FDB48-283C-4516-AFAF-8FF2C561B4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MROUND Function</vt:lpstr>
      <vt:lpstr>CEILING Function</vt:lpstr>
      <vt:lpstr>FLOOR Function</vt:lpstr>
      <vt:lpstr>ROUND Function</vt:lpstr>
      <vt:lpstr>VBA </vt:lpstr>
      <vt:lpstr>Power Query</vt:lpstr>
      <vt:lpstr>Power Query Generated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2025-06-04T08:02:22Z</dcterms:created>
  <dcterms:modified xsi:type="dcterms:W3CDTF">2025-06-05T15:13:38Z</dcterms:modified>
</cp:coreProperties>
</file>