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ExcelInsider\Article 1-61\043\"/>
    </mc:Choice>
  </mc:AlternateContent>
  <xr:revisionPtr revIDLastSave="0" documentId="13_ncr:1_{7AB96130-9054-4C85-8FAD-2FB24961B2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ithmetic Formula" sheetId="2" r:id="rId1"/>
    <sheet name="LINEST" sheetId="4" r:id="rId2"/>
    <sheet name="TREND" sheetId="1" r:id="rId3"/>
    <sheet name="FORECAST.LINEAR" sheetId="3" r:id="rId4"/>
    <sheet name="Trendlin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5" l="1"/>
  <c r="F11" i="5"/>
  <c r="F10" i="5"/>
  <c r="F9" i="5"/>
  <c r="F8" i="5"/>
  <c r="F7" i="5"/>
  <c r="F6" i="5"/>
  <c r="F5" i="5"/>
  <c r="F4" i="5"/>
  <c r="F3" i="5"/>
  <c r="F2" i="5"/>
  <c r="B13" i="4" a="1"/>
  <c r="B13" i="4" s="1"/>
  <c r="C15" i="4" s="1"/>
  <c r="F11" i="4"/>
  <c r="F10" i="4"/>
  <c r="F9" i="4"/>
  <c r="F8" i="4"/>
  <c r="F7" i="4"/>
  <c r="F6" i="4"/>
  <c r="F5" i="4"/>
  <c r="F4" i="4"/>
  <c r="F3" i="4"/>
  <c r="F2" i="4"/>
  <c r="C14" i="1" a="1"/>
  <c r="C14" i="1" s="1"/>
  <c r="C14" i="3"/>
  <c r="F11" i="3"/>
  <c r="F10" i="3"/>
  <c r="F9" i="3"/>
  <c r="F8" i="3"/>
  <c r="F7" i="3"/>
  <c r="F6" i="3"/>
  <c r="F5" i="3"/>
  <c r="F4" i="3"/>
  <c r="F3" i="3"/>
  <c r="F2" i="3"/>
  <c r="F11" i="1"/>
  <c r="F10" i="1"/>
  <c r="F9" i="1"/>
  <c r="F8" i="1"/>
  <c r="F7" i="1"/>
  <c r="F6" i="1"/>
  <c r="F5" i="1"/>
  <c r="F4" i="1"/>
  <c r="F3" i="1"/>
  <c r="F2" i="1"/>
  <c r="F11" i="2"/>
  <c r="F10" i="2"/>
  <c r="F9" i="2"/>
  <c r="F8" i="2"/>
  <c r="F7" i="2"/>
  <c r="F6" i="2"/>
  <c r="F5" i="2"/>
  <c r="F4" i="2"/>
  <c r="F3" i="2"/>
  <c r="F2" i="2"/>
  <c r="C14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<sst xmlns="http://schemas.openxmlformats.org/spreadsheetml/2006/main" count="91" uniqueCount="21">
  <si>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</si>
  <si>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</si>
  <si>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</si>
  <si>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</si>
  <si>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</si>
  <si>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</si>
  <si>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</si>
  <si>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</si>
  <si>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</si>
  <si>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</si>
  <si>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</si>
  <si>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Month No.</t>
  </si>
  <si>
    <t>Month No. (x)</t>
  </si>
  <si>
    <t>Enrollments from Facebook</t>
  </si>
  <si>
    <t>Enrollments from YouTube</t>
  </si>
  <si>
    <t>Enrollments from LinkedIn</t>
  </si>
  <si>
    <t>Total Enrollments</t>
  </si>
  <si>
    <t>Enrollments from Facebook (y)</t>
  </si>
  <si>
    <t>Enrollments from YouTube (y)</t>
  </si>
  <si>
    <t>Enrollments from LinkedIn (y)</t>
  </si>
  <si>
    <t>LINEST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</si>
</sst>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2" borderId="1" xfId="0" applyFont="1" applyFill="1" applyBorder="1" applyAlignment="1">
      <alignment wrapText="1"/>
    </xf>
    <xf numFmtId="0" fontId="0" fillId="0" borderId="2" xfId="0" applyBorder="1"/>
    <xf numFmtId="0" fontId="1" fillId="2" borderId="3" xfId="0" applyFont="1" applyFill="1" applyBorder="1"/>
    <xf numFmtId="0" fontId="0" fillId="2" borderId="2" xfId="0" applyFill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3.5741032370953628E-2"/>
                  <c:y val="0.235713764946048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Trendline!$A$2:$A$11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Trendline!$E$2:$E$11</c:f>
              <c:numCache>
                <c:formatCode>#,##0</c:formatCode>
                <c:ptCount val="10"/>
                <c:pt idx="0">
                  <c:v>88</c:v>
                </c:pt>
                <c:pt idx="1">
                  <c:v>90</c:v>
                </c:pt>
                <c:pt idx="2">
                  <c:v>98</c:v>
                </c:pt>
                <c:pt idx="3">
                  <c:v>110</c:v>
                </c:pt>
                <c:pt idx="4">
                  <c:v>139</c:v>
                </c:pt>
                <c:pt idx="5">
                  <c:v>161</c:v>
                </c:pt>
                <c:pt idx="6">
                  <c:v>188</c:v>
                </c:pt>
                <c:pt idx="7">
                  <c:v>210</c:v>
                </c:pt>
                <c:pt idx="8">
                  <c:v>248</c:v>
                </c:pt>
                <c:pt idx="9">
                  <c:v>271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99F-46C9-96DA-0D2BD042E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1043040"/>
        <c:axId val="1741048800"/>
      </c:scatterChart>
      <c:valAx>
        <c:axId val="174104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1048800"/>
        <c:crosses val="autoZero"/>
        <c:crossBetween val="midCat"/>
      </c:valAx>
      <c:valAx>
        <c:axId val="174104880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10430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0</xdr:row>
      <xdr:rowOff>80962</xdr:rowOff>
    </xdr:from>
    <xdr:to>
      <xdr:col>13</xdr:col>
      <xdr:colOff>561975</xdr:colOff>
      <xdr:row>13</xdr:row>
      <xdr:rowOff>157162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80115EF-CB4C-15CF-7379-0158AE3E38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17E0E-61B6-46DE-8199-A4A28CFBB28A}">
  <dimension ref="A1:F14"/>
  <sheetViews>
    <sheetView showGridLines="0" tabSelected="1" workbookViewId="0"/>
  </sheetViews>
  <sheetFormatPr defaultRowHeight="15" x14ac:dyDescent="0.25"/>
  <cols>
    <col min="1" max="1" width="14.7109375" customWidth="1"/>
    <col min="2" max="2" width="14.42578125" customWidth="1"/>
    <col min="3" max="3" width="14.5703125" customWidth="1"/>
    <col min="4" max="4" width="14.7109375" customWidth="1"/>
    <col min="5" max="5" width="14.140625" customWidth="1"/>
    <col min="6" max="6" width="13" customWidth="1"/>
  </cols>
  <sheetData>
    <row r="1" spans="1:6" ht="30" x14ac:dyDescent="0.25">
      <c r="A1" s="3" t="s">
        <v>11</v>
      </c>
      <c r="B1" s="3" t="s">
        <v>0</v>
      </c>
      <c r="C1" s="3" t="s">
        <v>13</v>
      </c>
      <c r="D1" s="3" t="s">
        <v>14</v>
      </c>
      <c r="E1" s="3" t="s">
        <v>15</v>
      </c>
      <c r="F1" s="3" t="s">
        <v>16</v>
      </c>
    </row>
    <row r="2" spans="1:6" x14ac:dyDescent="0.25">
      <c r="A2" s="1">
        <v>1</v>
      </c>
      <c r="B2" s="1" t="s">
        <v>1</v>
      </c>
      <c r="C2" s="2">
        <v>90</v>
      </c>
      <c r="D2" s="2">
        <v>67</v>
      </c>
      <c r="E2" s="2">
        <v>88</v>
      </c>
      <c r="F2" s="2">
        <f>SUM(C2:E2)</f>
        <v>245</v>
      </c>
    </row>
    <row r="3" spans="1:6" x14ac:dyDescent="0.25">
      <c r="A3" s="1">
        <v>2</v>
      </c>
      <c r="B3" s="1" t="s">
        <v>2</v>
      </c>
      <c r="C3" s="2">
        <v>140</v>
      </c>
      <c r="D3" s="2">
        <v>99</v>
      </c>
      <c r="E3" s="2">
        <v>90</v>
      </c>
      <c r="F3" s="2">
        <f t="shared" ref="F3:F11" si="0">SUM(C3:E3)</f>
        <v>329</v>
      </c>
    </row>
    <row r="4" spans="1:6" x14ac:dyDescent="0.25">
      <c r="A4" s="1">
        <v>3</v>
      </c>
      <c r="B4" s="1" t="s">
        <v>3</v>
      </c>
      <c r="C4" s="2">
        <v>145</v>
      </c>
      <c r="D4" s="2">
        <v>101</v>
      </c>
      <c r="E4" s="2">
        <v>98</v>
      </c>
      <c r="F4" s="2">
        <f t="shared" si="0"/>
        <v>344</v>
      </c>
    </row>
    <row r="5" spans="1:6" x14ac:dyDescent="0.25">
      <c r="A5" s="1">
        <v>4</v>
      </c>
      <c r="B5" s="1" t="s">
        <v>4</v>
      </c>
      <c r="C5" s="2">
        <v>173</v>
      </c>
      <c r="D5" s="2">
        <v>120</v>
      </c>
      <c r="E5" s="2">
        <v>110</v>
      </c>
      <c r="F5" s="2">
        <f t="shared" si="0"/>
        <v>403</v>
      </c>
    </row>
    <row r="6" spans="1:6" x14ac:dyDescent="0.25">
      <c r="A6" s="1">
        <v>5</v>
      </c>
      <c r="B6" s="1" t="s">
        <v>5</v>
      </c>
      <c r="C6" s="2">
        <v>250</v>
      </c>
      <c r="D6" s="2">
        <v>166</v>
      </c>
      <c r="E6" s="2">
        <v>139</v>
      </c>
      <c r="F6" s="2">
        <f t="shared" si="0"/>
        <v>555</v>
      </c>
    </row>
    <row r="7" spans="1:6" x14ac:dyDescent="0.25">
      <c r="A7" s="1">
        <v>6</v>
      </c>
      <c r="B7" s="1" t="s">
        <v>6</v>
      </c>
      <c r="C7" s="2">
        <v>285</v>
      </c>
      <c r="D7" s="2">
        <v>207</v>
      </c>
      <c r="E7" s="2">
        <v>161</v>
      </c>
      <c r="F7" s="2">
        <f t="shared" si="0"/>
        <v>653</v>
      </c>
    </row>
    <row r="8" spans="1:6" x14ac:dyDescent="0.25">
      <c r="A8" s="1">
        <v>7</v>
      </c>
      <c r="B8" s="1" t="s">
        <v>7</v>
      </c>
      <c r="C8" s="2">
        <v>309</v>
      </c>
      <c r="D8" s="2">
        <v>249</v>
      </c>
      <c r="E8" s="2">
        <v>188</v>
      </c>
      <c r="F8" s="2">
        <f t="shared" si="0"/>
        <v>746</v>
      </c>
    </row>
    <row r="9" spans="1:6" x14ac:dyDescent="0.25">
      <c r="A9" s="1">
        <v>8</v>
      </c>
      <c r="B9" s="1" t="s">
        <v>8</v>
      </c>
      <c r="C9" s="2">
        <v>338</v>
      </c>
      <c r="D9" s="2">
        <v>281</v>
      </c>
      <c r="E9" s="2">
        <v>210</v>
      </c>
      <c r="F9" s="2">
        <f t="shared" si="0"/>
        <v>829</v>
      </c>
    </row>
    <row r="10" spans="1:6" x14ac:dyDescent="0.25">
      <c r="A10" s="1">
        <v>9</v>
      </c>
      <c r="B10" s="1" t="s">
        <v>9</v>
      </c>
      <c r="C10" s="2">
        <v>419</v>
      </c>
      <c r="D10" s="2">
        <v>331</v>
      </c>
      <c r="E10" s="2">
        <v>248</v>
      </c>
      <c r="F10" s="2">
        <f t="shared" si="0"/>
        <v>998</v>
      </c>
    </row>
    <row r="11" spans="1:6" x14ac:dyDescent="0.25">
      <c r="A11" s="1">
        <v>10</v>
      </c>
      <c r="B11" s="1" t="s">
        <v>10</v>
      </c>
      <c r="C11" s="2">
        <v>503</v>
      </c>
      <c r="D11" s="2">
        <v>346</v>
      </c>
      <c r="E11" s="2">
        <v>271</v>
      </c>
      <c r="F11" s="2">
        <f t="shared" si="0"/>
        <v>1120</v>
      </c>
    </row>
    <row r="13" spans="1:6" x14ac:dyDescent="0.25">
      <c r="A13" s="5" t="s">
        <v>12</v>
      </c>
      <c r="B13" s="6"/>
      <c r="C13" s="4">
        <v>11</v>
      </c>
    </row>
    <row r="14" spans="1:6" x14ac:dyDescent="0.25">
      <c r="A14" s="5" t="s">
        <v>17</v>
      </c>
      <c r="B14" s="6"/>
      <c r="C14" s="2">
        <f>C4+(C13-A4)*(C10-C4)/(A10-A4)</f>
        <v>510.33333333333331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E5C99-CB54-49F1-AC6C-B3B62E8EA7FB}">
  <dimension ref="A1:F15"/>
  <sheetViews>
    <sheetView showGridLines="0" workbookViewId="0"/>
  </sheetViews>
  <sheetFormatPr defaultRowHeight="15" x14ac:dyDescent="0.25"/>
  <cols>
    <col min="1" max="1" width="14.7109375" customWidth="1"/>
    <col min="2" max="2" width="14.42578125" customWidth="1"/>
    <col min="3" max="3" width="14.5703125" customWidth="1"/>
    <col min="4" max="4" width="14.7109375" customWidth="1"/>
    <col min="5" max="5" width="14.140625" customWidth="1"/>
    <col min="6" max="6" width="13" customWidth="1"/>
  </cols>
  <sheetData>
    <row r="1" spans="1:6" ht="30" x14ac:dyDescent="0.25">
      <c r="A1" s="3" t="s">
        <v>11</v>
      </c>
      <c r="B1" s="3" t="s">
        <v>0</v>
      </c>
      <c r="C1" s="3" t="s">
        <v>13</v>
      </c>
      <c r="D1" s="3" t="s">
        <v>14</v>
      </c>
      <c r="E1" s="3" t="s">
        <v>15</v>
      </c>
      <c r="F1" s="3" t="s">
        <v>16</v>
      </c>
    </row>
    <row r="2" spans="1:6" x14ac:dyDescent="0.25">
      <c r="A2" s="1">
        <v>1</v>
      </c>
      <c r="B2" s="1" t="s">
        <v>1</v>
      </c>
      <c r="C2" s="2">
        <v>90</v>
      </c>
      <c r="D2" s="2">
        <v>67</v>
      </c>
      <c r="E2" s="2">
        <v>88</v>
      </c>
      <c r="F2" s="2">
        <f>SUM(C2:E2)</f>
        <v>245</v>
      </c>
    </row>
    <row r="3" spans="1:6" x14ac:dyDescent="0.25">
      <c r="A3" s="1">
        <v>2</v>
      </c>
      <c r="B3" s="1" t="s">
        <v>2</v>
      </c>
      <c r="C3" s="2">
        <v>140</v>
      </c>
      <c r="D3" s="2">
        <v>99</v>
      </c>
      <c r="E3" s="2">
        <v>90</v>
      </c>
      <c r="F3" s="2">
        <f t="shared" ref="F3:F11" si="0">SUM(C3:E3)</f>
        <v>329</v>
      </c>
    </row>
    <row r="4" spans="1:6" x14ac:dyDescent="0.25">
      <c r="A4" s="1">
        <v>3</v>
      </c>
      <c r="B4" s="1" t="s">
        <v>3</v>
      </c>
      <c r="C4" s="2">
        <v>145</v>
      </c>
      <c r="D4" s="2">
        <v>101</v>
      </c>
      <c r="E4" s="2">
        <v>98</v>
      </c>
      <c r="F4" s="2">
        <f t="shared" si="0"/>
        <v>344</v>
      </c>
    </row>
    <row r="5" spans="1:6" x14ac:dyDescent="0.25">
      <c r="A5" s="1">
        <v>4</v>
      </c>
      <c r="B5" s="1" t="s">
        <v>4</v>
      </c>
      <c r="C5" s="2">
        <v>173</v>
      </c>
      <c r="D5" s="2">
        <v>120</v>
      </c>
      <c r="E5" s="2">
        <v>110</v>
      </c>
      <c r="F5" s="2">
        <f t="shared" si="0"/>
        <v>403</v>
      </c>
    </row>
    <row r="6" spans="1:6" x14ac:dyDescent="0.25">
      <c r="A6" s="1">
        <v>5</v>
      </c>
      <c r="B6" s="1" t="s">
        <v>5</v>
      </c>
      <c r="C6" s="2">
        <v>250</v>
      </c>
      <c r="D6" s="2">
        <v>166</v>
      </c>
      <c r="E6" s="2">
        <v>139</v>
      </c>
      <c r="F6" s="2">
        <f t="shared" si="0"/>
        <v>555</v>
      </c>
    </row>
    <row r="7" spans="1:6" x14ac:dyDescent="0.25">
      <c r="A7" s="1">
        <v>6</v>
      </c>
      <c r="B7" s="1" t="s">
        <v>6</v>
      </c>
      <c r="C7" s="2">
        <v>285</v>
      </c>
      <c r="D7" s="2">
        <v>207</v>
      </c>
      <c r="E7" s="2">
        <v>161</v>
      </c>
      <c r="F7" s="2">
        <f t="shared" si="0"/>
        <v>653</v>
      </c>
    </row>
    <row r="8" spans="1:6" x14ac:dyDescent="0.25">
      <c r="A8" s="1">
        <v>7</v>
      </c>
      <c r="B8" s="1" t="s">
        <v>7</v>
      </c>
      <c r="C8" s="2">
        <v>309</v>
      </c>
      <c r="D8" s="2">
        <v>249</v>
      </c>
      <c r="E8" s="2">
        <v>188</v>
      </c>
      <c r="F8" s="2">
        <f t="shared" si="0"/>
        <v>746</v>
      </c>
    </row>
    <row r="9" spans="1:6" x14ac:dyDescent="0.25">
      <c r="A9" s="1">
        <v>8</v>
      </c>
      <c r="B9" s="1" t="s">
        <v>8</v>
      </c>
      <c r="C9" s="2">
        <v>338</v>
      </c>
      <c r="D9" s="2">
        <v>281</v>
      </c>
      <c r="E9" s="2">
        <v>210</v>
      </c>
      <c r="F9" s="2">
        <f t="shared" si="0"/>
        <v>829</v>
      </c>
    </row>
    <row r="10" spans="1:6" x14ac:dyDescent="0.25">
      <c r="A10" s="1">
        <v>9</v>
      </c>
      <c r="B10" s="1" t="s">
        <v>9</v>
      </c>
      <c r="C10" s="2">
        <v>419</v>
      </c>
      <c r="D10" s="2">
        <v>331</v>
      </c>
      <c r="E10" s="2">
        <v>248</v>
      </c>
      <c r="F10" s="2">
        <f t="shared" si="0"/>
        <v>998</v>
      </c>
    </row>
    <row r="11" spans="1:6" x14ac:dyDescent="0.25">
      <c r="A11" s="1">
        <v>10</v>
      </c>
      <c r="B11" s="1" t="s">
        <v>10</v>
      </c>
      <c r="C11" s="2">
        <v>503</v>
      </c>
      <c r="D11" s="2">
        <v>346</v>
      </c>
      <c r="E11" s="2">
        <v>271</v>
      </c>
      <c r="F11" s="2">
        <f t="shared" si="0"/>
        <v>1120</v>
      </c>
    </row>
    <row r="13" spans="1:6" x14ac:dyDescent="0.25">
      <c r="A13" s="5" t="s">
        <v>20</v>
      </c>
      <c r="B13" s="7" cm="1">
        <f t="array" ref="B13:C13">LINEST(C2:C11,A2:A11)</f>
        <v>42.896969696969713</v>
      </c>
      <c r="C13" s="7">
        <v>29.266666666666566</v>
      </c>
    </row>
    <row r="14" spans="1:6" x14ac:dyDescent="0.25">
      <c r="A14" s="5" t="s">
        <v>12</v>
      </c>
      <c r="B14" s="6"/>
      <c r="C14" s="4">
        <v>12</v>
      </c>
    </row>
    <row r="15" spans="1:6" x14ac:dyDescent="0.25">
      <c r="A15" s="5" t="s">
        <v>17</v>
      </c>
      <c r="B15" s="6"/>
      <c r="C15" s="2">
        <f>B13*C14+C13</f>
        <v>544.03030303030312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workbookViewId="0"/>
  </sheetViews>
  <sheetFormatPr defaultRowHeight="15" x14ac:dyDescent="0.25"/>
  <cols>
    <col min="1" max="1" width="14.140625" customWidth="1"/>
    <col min="2" max="2" width="14.28515625" customWidth="1"/>
    <col min="3" max="3" width="14.5703125" customWidth="1"/>
    <col min="4" max="4" width="14.28515625" customWidth="1"/>
    <col min="5" max="5" width="15.5703125" customWidth="1"/>
    <col min="6" max="6" width="14.5703125" customWidth="1"/>
    <col min="7" max="7" width="5.7109375" customWidth="1"/>
  </cols>
  <sheetData>
    <row r="1" spans="1:6" ht="30" x14ac:dyDescent="0.25">
      <c r="A1" s="3" t="s">
        <v>11</v>
      </c>
      <c r="B1" s="3" t="s">
        <v>0</v>
      </c>
      <c r="C1" s="3" t="s">
        <v>13</v>
      </c>
      <c r="D1" s="3" t="s">
        <v>14</v>
      </c>
      <c r="E1" s="3" t="s">
        <v>15</v>
      </c>
      <c r="F1" s="3" t="s">
        <v>16</v>
      </c>
    </row>
    <row r="2" spans="1:6" x14ac:dyDescent="0.25">
      <c r="A2" s="1">
        <v>1</v>
      </c>
      <c r="B2" s="1" t="s">
        <v>1</v>
      </c>
      <c r="C2" s="2">
        <v>90</v>
      </c>
      <c r="D2" s="2">
        <v>67</v>
      </c>
      <c r="E2" s="2">
        <v>88</v>
      </c>
      <c r="F2" s="2">
        <f>SUM(C2:E2)</f>
        <v>245</v>
      </c>
    </row>
    <row r="3" spans="1:6" x14ac:dyDescent="0.25">
      <c r="A3" s="1">
        <v>2</v>
      </c>
      <c r="B3" s="1" t="s">
        <v>2</v>
      </c>
      <c r="C3" s="2">
        <v>140</v>
      </c>
      <c r="D3" s="2">
        <v>99</v>
      </c>
      <c r="E3" s="2">
        <v>90</v>
      </c>
      <c r="F3" s="2">
        <f t="shared" ref="F3:F11" si="0">SUM(C3:E3)</f>
        <v>329</v>
      </c>
    </row>
    <row r="4" spans="1:6" x14ac:dyDescent="0.25">
      <c r="A4" s="1">
        <v>3</v>
      </c>
      <c r="B4" s="1" t="s">
        <v>3</v>
      </c>
      <c r="C4" s="2">
        <v>145</v>
      </c>
      <c r="D4" s="2">
        <v>101</v>
      </c>
      <c r="E4" s="2">
        <v>98</v>
      </c>
      <c r="F4" s="2">
        <f t="shared" si="0"/>
        <v>344</v>
      </c>
    </row>
    <row r="5" spans="1:6" x14ac:dyDescent="0.25">
      <c r="A5" s="1">
        <v>4</v>
      </c>
      <c r="B5" s="1" t="s">
        <v>4</v>
      </c>
      <c r="C5" s="2">
        <v>173</v>
      </c>
      <c r="D5" s="2">
        <v>120</v>
      </c>
      <c r="E5" s="2">
        <v>110</v>
      </c>
      <c r="F5" s="2">
        <f t="shared" si="0"/>
        <v>403</v>
      </c>
    </row>
    <row r="6" spans="1:6" x14ac:dyDescent="0.25">
      <c r="A6" s="1">
        <v>5</v>
      </c>
      <c r="B6" s="1" t="s">
        <v>5</v>
      </c>
      <c r="C6" s="2">
        <v>250</v>
      </c>
      <c r="D6" s="2">
        <v>166</v>
      </c>
      <c r="E6" s="2">
        <v>139</v>
      </c>
      <c r="F6" s="2">
        <f t="shared" si="0"/>
        <v>555</v>
      </c>
    </row>
    <row r="7" spans="1:6" x14ac:dyDescent="0.25">
      <c r="A7" s="1">
        <v>6</v>
      </c>
      <c r="B7" s="1" t="s">
        <v>6</v>
      </c>
      <c r="C7" s="2">
        <v>285</v>
      </c>
      <c r="D7" s="2">
        <v>207</v>
      </c>
      <c r="E7" s="2">
        <v>161</v>
      </c>
      <c r="F7" s="2">
        <f t="shared" si="0"/>
        <v>653</v>
      </c>
    </row>
    <row r="8" spans="1:6" x14ac:dyDescent="0.25">
      <c r="A8" s="1">
        <v>7</v>
      </c>
      <c r="B8" s="1" t="s">
        <v>7</v>
      </c>
      <c r="C8" s="2">
        <v>309</v>
      </c>
      <c r="D8" s="2">
        <v>249</v>
      </c>
      <c r="E8" s="2">
        <v>188</v>
      </c>
      <c r="F8" s="2">
        <f t="shared" si="0"/>
        <v>746</v>
      </c>
    </row>
    <row r="9" spans="1:6" x14ac:dyDescent="0.25">
      <c r="A9" s="1">
        <v>8</v>
      </c>
      <c r="B9" s="1" t="s">
        <v>8</v>
      </c>
      <c r="C9" s="2">
        <v>338</v>
      </c>
      <c r="D9" s="2">
        <v>281</v>
      </c>
      <c r="E9" s="2">
        <v>210</v>
      </c>
      <c r="F9" s="2">
        <f t="shared" si="0"/>
        <v>829</v>
      </c>
    </row>
    <row r="10" spans="1:6" x14ac:dyDescent="0.25">
      <c r="A10" s="1">
        <v>9</v>
      </c>
      <c r="B10" s="1" t="s">
        <v>9</v>
      </c>
      <c r="C10" s="2">
        <v>419</v>
      </c>
      <c r="D10" s="2">
        <v>331</v>
      </c>
      <c r="E10" s="2">
        <v>248</v>
      </c>
      <c r="F10" s="2">
        <f t="shared" si="0"/>
        <v>998</v>
      </c>
    </row>
    <row r="11" spans="1:6" x14ac:dyDescent="0.25">
      <c r="A11" s="1">
        <v>10</v>
      </c>
      <c r="B11" s="1" t="s">
        <v>10</v>
      </c>
      <c r="C11" s="2">
        <v>503</v>
      </c>
      <c r="D11" s="2">
        <v>346</v>
      </c>
      <c r="E11" s="2">
        <v>271</v>
      </c>
      <c r="F11" s="2">
        <f t="shared" si="0"/>
        <v>1120</v>
      </c>
    </row>
    <row r="13" spans="1:6" x14ac:dyDescent="0.25">
      <c r="A13" s="5" t="s">
        <v>12</v>
      </c>
      <c r="B13" s="6"/>
      <c r="C13" s="4">
        <v>12</v>
      </c>
    </row>
    <row r="14" spans="1:6" x14ac:dyDescent="0.25">
      <c r="A14" s="5" t="s">
        <v>18</v>
      </c>
      <c r="B14" s="6"/>
      <c r="C14" s="2" cm="1">
        <f t="array" ref="C14">TREND(D2:D11,A2:A11,C13)</f>
        <v>411.90909090909088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2658A-5D13-4220-A018-38FDB199B513}">
  <dimension ref="A1:F14"/>
  <sheetViews>
    <sheetView showGridLines="0" workbookViewId="0"/>
  </sheetViews>
  <sheetFormatPr defaultRowHeight="15" x14ac:dyDescent="0.25"/>
  <cols>
    <col min="1" max="1" width="11.140625" customWidth="1"/>
    <col min="2" max="2" width="16.28515625" customWidth="1"/>
    <col min="3" max="3" width="14.7109375" customWidth="1"/>
    <col min="4" max="4" width="14.28515625" customWidth="1"/>
    <col min="5" max="5" width="15" customWidth="1"/>
    <col min="6" max="6" width="14.140625" customWidth="1"/>
  </cols>
  <sheetData>
    <row r="1" spans="1:6" ht="30" x14ac:dyDescent="0.25">
      <c r="A1" s="3" t="s">
        <v>11</v>
      </c>
      <c r="B1" s="3" t="s">
        <v>0</v>
      </c>
      <c r="C1" s="3" t="s">
        <v>13</v>
      </c>
      <c r="D1" s="3" t="s">
        <v>14</v>
      </c>
      <c r="E1" s="3" t="s">
        <v>15</v>
      </c>
      <c r="F1" s="3" t="s">
        <v>16</v>
      </c>
    </row>
    <row r="2" spans="1:6" x14ac:dyDescent="0.25">
      <c r="A2" s="1">
        <v>1</v>
      </c>
      <c r="B2" s="1" t="s">
        <v>1</v>
      </c>
      <c r="C2" s="2">
        <v>90</v>
      </c>
      <c r="D2" s="2">
        <v>67</v>
      </c>
      <c r="E2" s="2">
        <v>88</v>
      </c>
      <c r="F2" s="2">
        <f>SUM(C2:E2)</f>
        <v>245</v>
      </c>
    </row>
    <row r="3" spans="1:6" x14ac:dyDescent="0.25">
      <c r="A3" s="1">
        <v>2</v>
      </c>
      <c r="B3" s="1" t="s">
        <v>2</v>
      </c>
      <c r="C3" s="2">
        <v>140</v>
      </c>
      <c r="D3" s="2">
        <v>99</v>
      </c>
      <c r="E3" s="2">
        <v>90</v>
      </c>
      <c r="F3" s="2">
        <f t="shared" ref="F3:F11" si="0">SUM(C3:E3)</f>
        <v>329</v>
      </c>
    </row>
    <row r="4" spans="1:6" x14ac:dyDescent="0.25">
      <c r="A4" s="1">
        <v>3</v>
      </c>
      <c r="B4" s="1" t="s">
        <v>3</v>
      </c>
      <c r="C4" s="2">
        <v>145</v>
      </c>
      <c r="D4" s="2">
        <v>101</v>
      </c>
      <c r="E4" s="2">
        <v>98</v>
      </c>
      <c r="F4" s="2">
        <f t="shared" si="0"/>
        <v>344</v>
      </c>
    </row>
    <row r="5" spans="1:6" x14ac:dyDescent="0.25">
      <c r="A5" s="1">
        <v>4</v>
      </c>
      <c r="B5" s="1" t="s">
        <v>4</v>
      </c>
      <c r="C5" s="2">
        <v>173</v>
      </c>
      <c r="D5" s="2">
        <v>120</v>
      </c>
      <c r="E5" s="2">
        <v>110</v>
      </c>
      <c r="F5" s="2">
        <f t="shared" si="0"/>
        <v>403</v>
      </c>
    </row>
    <row r="6" spans="1:6" x14ac:dyDescent="0.25">
      <c r="A6" s="1">
        <v>5</v>
      </c>
      <c r="B6" s="1" t="s">
        <v>5</v>
      </c>
      <c r="C6" s="2">
        <v>250</v>
      </c>
      <c r="D6" s="2">
        <v>166</v>
      </c>
      <c r="E6" s="2">
        <v>139</v>
      </c>
      <c r="F6" s="2">
        <f t="shared" si="0"/>
        <v>555</v>
      </c>
    </row>
    <row r="7" spans="1:6" x14ac:dyDescent="0.25">
      <c r="A7" s="1">
        <v>6</v>
      </c>
      <c r="B7" s="1" t="s">
        <v>6</v>
      </c>
      <c r="C7" s="2">
        <v>285</v>
      </c>
      <c r="D7" s="2">
        <v>207</v>
      </c>
      <c r="E7" s="2">
        <v>161</v>
      </c>
      <c r="F7" s="2">
        <f t="shared" si="0"/>
        <v>653</v>
      </c>
    </row>
    <row r="8" spans="1:6" x14ac:dyDescent="0.25">
      <c r="A8" s="1">
        <v>7</v>
      </c>
      <c r="B8" s="1" t="s">
        <v>7</v>
      </c>
      <c r="C8" s="2">
        <v>309</v>
      </c>
      <c r="D8" s="2">
        <v>249</v>
      </c>
      <c r="E8" s="2">
        <v>188</v>
      </c>
      <c r="F8" s="2">
        <f t="shared" si="0"/>
        <v>746</v>
      </c>
    </row>
    <row r="9" spans="1:6" x14ac:dyDescent="0.25">
      <c r="A9" s="1">
        <v>8</v>
      </c>
      <c r="B9" s="1" t="s">
        <v>8</v>
      </c>
      <c r="C9" s="2">
        <v>338</v>
      </c>
      <c r="D9" s="2">
        <v>281</v>
      </c>
      <c r="E9" s="2">
        <v>210</v>
      </c>
      <c r="F9" s="2">
        <f t="shared" si="0"/>
        <v>829</v>
      </c>
    </row>
    <row r="10" spans="1:6" x14ac:dyDescent="0.25">
      <c r="A10" s="1">
        <v>9</v>
      </c>
      <c r="B10" s="1" t="s">
        <v>9</v>
      </c>
      <c r="C10" s="2">
        <v>419</v>
      </c>
      <c r="D10" s="2">
        <v>331</v>
      </c>
      <c r="E10" s="2">
        <v>248</v>
      </c>
      <c r="F10" s="2">
        <f t="shared" si="0"/>
        <v>998</v>
      </c>
    </row>
    <row r="11" spans="1:6" x14ac:dyDescent="0.25">
      <c r="A11" s="1">
        <v>10</v>
      </c>
      <c r="B11" s="1" t="s">
        <v>10</v>
      </c>
      <c r="C11" s="2">
        <v>503</v>
      </c>
      <c r="D11" s="2">
        <v>346</v>
      </c>
      <c r="E11" s="2">
        <v>271</v>
      </c>
      <c r="F11" s="2">
        <f t="shared" si="0"/>
        <v>1120</v>
      </c>
    </row>
    <row r="13" spans="1:6" x14ac:dyDescent="0.25">
      <c r="A13" s="5" t="s">
        <v>12</v>
      </c>
      <c r="B13" s="6"/>
      <c r="C13" s="4">
        <v>11</v>
      </c>
    </row>
    <row r="14" spans="1:6" x14ac:dyDescent="0.25">
      <c r="A14" s="5" t="s">
        <v>19</v>
      </c>
      <c r="B14" s="6"/>
      <c r="C14" s="2">
        <f>_xlfn.FORECAST.LINEAR(C13,E2:E11,A2:A11)</f>
        <v>279.26666666666665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E0EEC-7F64-4D87-923E-65787ABAF8F2}">
  <dimension ref="A1:F14"/>
  <sheetViews>
    <sheetView showGridLines="0" workbookViewId="0"/>
  </sheetViews>
  <sheetFormatPr defaultRowHeight="15" x14ac:dyDescent="0.25"/>
  <cols>
    <col min="1" max="1" width="11.140625" customWidth="1"/>
    <col min="2" max="2" width="16.28515625" customWidth="1"/>
    <col min="3" max="3" width="14.7109375" customWidth="1"/>
    <col min="4" max="4" width="14.28515625" customWidth="1"/>
    <col min="5" max="5" width="15" customWidth="1"/>
    <col min="6" max="6" width="14.140625" customWidth="1"/>
  </cols>
  <sheetData>
    <row r="1" spans="1:6" ht="30" x14ac:dyDescent="0.25">
      <c r="A1" s="3" t="s">
        <v>11</v>
      </c>
      <c r="B1" s="3" t="s">
        <v>0</v>
      </c>
      <c r="C1" s="3" t="s">
        <v>13</v>
      </c>
      <c r="D1" s="3" t="s">
        <v>14</v>
      </c>
      <c r="E1" s="3" t="s">
        <v>15</v>
      </c>
      <c r="F1" s="3" t="s">
        <v>16</v>
      </c>
    </row>
    <row r="2" spans="1:6" x14ac:dyDescent="0.25">
      <c r="A2" s="1">
        <v>1</v>
      </c>
      <c r="B2" s="1" t="s">
        <v>1</v>
      </c>
      <c r="C2" s="2">
        <v>90</v>
      </c>
      <c r="D2" s="2">
        <v>67</v>
      </c>
      <c r="E2" s="2">
        <v>88</v>
      </c>
      <c r="F2" s="2">
        <f>SUM(C2:E2)</f>
        <v>245</v>
      </c>
    </row>
    <row r="3" spans="1:6" x14ac:dyDescent="0.25">
      <c r="A3" s="1">
        <v>2</v>
      </c>
      <c r="B3" s="1" t="s">
        <v>2</v>
      </c>
      <c r="C3" s="2">
        <v>140</v>
      </c>
      <c r="D3" s="2">
        <v>99</v>
      </c>
      <c r="E3" s="2">
        <v>90</v>
      </c>
      <c r="F3" s="2">
        <f t="shared" ref="F3:F11" si="0">SUM(C3:E3)</f>
        <v>329</v>
      </c>
    </row>
    <row r="4" spans="1:6" x14ac:dyDescent="0.25">
      <c r="A4" s="1">
        <v>3</v>
      </c>
      <c r="B4" s="1" t="s">
        <v>3</v>
      </c>
      <c r="C4" s="2">
        <v>145</v>
      </c>
      <c r="D4" s="2">
        <v>101</v>
      </c>
      <c r="E4" s="2">
        <v>98</v>
      </c>
      <c r="F4" s="2">
        <f t="shared" si="0"/>
        <v>344</v>
      </c>
    </row>
    <row r="5" spans="1:6" x14ac:dyDescent="0.25">
      <c r="A5" s="1">
        <v>4</v>
      </c>
      <c r="B5" s="1" t="s">
        <v>4</v>
      </c>
      <c r="C5" s="2">
        <v>173</v>
      </c>
      <c r="D5" s="2">
        <v>120</v>
      </c>
      <c r="E5" s="2">
        <v>110</v>
      </c>
      <c r="F5" s="2">
        <f t="shared" si="0"/>
        <v>403</v>
      </c>
    </row>
    <row r="6" spans="1:6" x14ac:dyDescent="0.25">
      <c r="A6" s="1">
        <v>5</v>
      </c>
      <c r="B6" s="1" t="s">
        <v>5</v>
      </c>
      <c r="C6" s="2">
        <v>250</v>
      </c>
      <c r="D6" s="2">
        <v>166</v>
      </c>
      <c r="E6" s="2">
        <v>139</v>
      </c>
      <c r="F6" s="2">
        <f t="shared" si="0"/>
        <v>555</v>
      </c>
    </row>
    <row r="7" spans="1:6" x14ac:dyDescent="0.25">
      <c r="A7" s="1">
        <v>6</v>
      </c>
      <c r="B7" s="1" t="s">
        <v>6</v>
      </c>
      <c r="C7" s="2">
        <v>285</v>
      </c>
      <c r="D7" s="2">
        <v>207</v>
      </c>
      <c r="E7" s="2">
        <v>161</v>
      </c>
      <c r="F7" s="2">
        <f t="shared" si="0"/>
        <v>653</v>
      </c>
    </row>
    <row r="8" spans="1:6" x14ac:dyDescent="0.25">
      <c r="A8" s="1">
        <v>7</v>
      </c>
      <c r="B8" s="1" t="s">
        <v>7</v>
      </c>
      <c r="C8" s="2">
        <v>309</v>
      </c>
      <c r="D8" s="2">
        <v>249</v>
      </c>
      <c r="E8" s="2">
        <v>188</v>
      </c>
      <c r="F8" s="2">
        <f t="shared" si="0"/>
        <v>746</v>
      </c>
    </row>
    <row r="9" spans="1:6" x14ac:dyDescent="0.25">
      <c r="A9" s="1">
        <v>8</v>
      </c>
      <c r="B9" s="1" t="s">
        <v>8</v>
      </c>
      <c r="C9" s="2">
        <v>338</v>
      </c>
      <c r="D9" s="2">
        <v>281</v>
      </c>
      <c r="E9" s="2">
        <v>210</v>
      </c>
      <c r="F9" s="2">
        <f t="shared" si="0"/>
        <v>829</v>
      </c>
    </row>
    <row r="10" spans="1:6" x14ac:dyDescent="0.25">
      <c r="A10" s="1">
        <v>9</v>
      </c>
      <c r="B10" s="1" t="s">
        <v>9</v>
      </c>
      <c r="C10" s="2">
        <v>419</v>
      </c>
      <c r="D10" s="2">
        <v>331</v>
      </c>
      <c r="E10" s="2">
        <v>248</v>
      </c>
      <c r="F10" s="2">
        <f t="shared" si="0"/>
        <v>998</v>
      </c>
    </row>
    <row r="11" spans="1:6" x14ac:dyDescent="0.25">
      <c r="A11" s="1">
        <v>10</v>
      </c>
      <c r="B11" s="1" t="s">
        <v>10</v>
      </c>
      <c r="C11" s="2">
        <v>503</v>
      </c>
      <c r="D11" s="2">
        <v>346</v>
      </c>
      <c r="E11" s="2">
        <v>271</v>
      </c>
      <c r="F11" s="2">
        <f t="shared" si="0"/>
        <v>1120</v>
      </c>
    </row>
    <row r="13" spans="1:6" x14ac:dyDescent="0.25">
      <c r="A13" s="5" t="s">
        <v>12</v>
      </c>
      <c r="B13" s="6"/>
      <c r="C13" s="4">
        <v>12</v>
      </c>
    </row>
    <row r="14" spans="1:6" x14ac:dyDescent="0.25">
      <c r="A14" s="5" t="s">
        <v>19</v>
      </c>
      <c r="B14" s="6"/>
      <c r="C14" s="2">
        <f>21.63*C13+41.333</f>
        <v>300.89300000000003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Arithmetic Formula</vt:lpstr>
      <vt:lpstr>LINEST</vt:lpstr>
      <vt:lpstr>TREND</vt:lpstr>
      <vt:lpstr>FORECAST.LINEAR</vt:lpstr>
      <vt:lpstr>Trendline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2025-06-20T04:23:56Z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2024-09-12T03:39:18Z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732d9275-a95b-404d-8c30-7c07f431d46a</vt:lpwstr>
  </property>
  <property fmtid="{D5CDD505-2E9C-101B-9397-08002B2CF9AE}" pid="8" name="MSIP_Label_defa4170-0d19-0005-0004-bc88714345d2_ContentBits">
    <vt:lpwstr>0</vt:lpwstr>
  </property>
</Properties>
</file>