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how to calculate ytd in excel\"/>
    </mc:Choice>
  </mc:AlternateContent>
  <xr:revisionPtr revIDLastSave="0" documentId="13_ncr:1_{A2336C35-D7E7-456C-8757-824A5C6038C7}" xr6:coauthVersionLast="47" xr6:coauthVersionMax="47" xr10:uidLastSave="{00000000-0000-0000-0000-000000000000}"/>
  <bookViews>
    <workbookView xWindow="-120" yWindow="-120" windowWidth="20730" windowHeight="11310" xr2:uid="{A70449F3-F210-4D06-9700-0F78632D5160}"/>
  </bookViews>
  <sheets>
    <sheet name="SUMIF" sheetId="5" r:id="rId1"/>
    <sheet name="Dynamic SUM-FILTER" sheetId="6" r:id="rId2"/>
    <sheet name="Dynamic IF-SUM" sheetId="7" r:id="rId3"/>
    <sheet name="Dynamic SUM-INDEX-XMATCH" sheetId="8" r:id="rId4"/>
  </sheet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5" l="1"/>
  <c r="C2" i="8" a="1"/>
  <c r="C2" i="8" s="1"/>
  <c r="C3" i="8" a="1"/>
  <c r="C3" i="8" s="1"/>
  <c r="C4" i="8" a="1"/>
  <c r="C4" i="8"/>
  <c r="C5" i="8" a="1"/>
  <c r="C5" i="8" s="1"/>
  <c r="C6" i="8" a="1"/>
  <c r="C6" i="8"/>
  <c r="C7" i="8" a="1"/>
  <c r="C7" i="8" s="1"/>
  <c r="C8" i="8" a="1"/>
  <c r="C8" i="8"/>
  <c r="C9" i="8" a="1"/>
  <c r="C9" i="8" s="1"/>
  <c r="C10" i="8" a="1"/>
  <c r="C10" i="8"/>
  <c r="C11" i="8" a="1"/>
  <c r="C11" i="8" s="1"/>
  <c r="C12" i="8" a="1"/>
  <c r="C12" i="8"/>
  <c r="C13" i="8" a="1"/>
  <c r="C13" i="8" s="1"/>
  <c r="C14" i="8" a="1"/>
  <c r="C14" i="8"/>
  <c r="C15" i="8" a="1"/>
  <c r="C15" i="8" s="1"/>
  <c r="C2" i="7"/>
  <c r="C3" i="7" s="1"/>
  <c r="C4" i="7" s="1"/>
  <c r="C5" i="7" s="1"/>
  <c r="C6" i="7" s="1"/>
  <c r="C7" i="7" s="1"/>
  <c r="C8" i="7" s="1"/>
  <c r="C9" i="7" s="1"/>
  <c r="C10" i="7" s="1"/>
  <c r="C11" i="7" s="1"/>
  <c r="C12" i="7" s="1"/>
  <c r="C13" i="7" s="1"/>
  <c r="C14" i="7"/>
  <c r="C15" i="7" s="1"/>
  <c r="C16" i="7" s="1"/>
  <c r="C17" i="7" s="1"/>
  <c r="C18" i="7" s="1"/>
  <c r="C3" i="6" a="1"/>
  <c r="C3" i="6" s="1"/>
  <c r="C2" i="6" a="1"/>
  <c r="C2" i="6" s="1"/>
  <c r="C13" i="6" a="1"/>
  <c r="C13" i="6" s="1"/>
  <c r="C12" i="6" a="1"/>
  <c r="C12" i="6" s="1"/>
  <c r="C11" i="6"/>
  <c r="C11" i="6" a="1"/>
  <c r="C10" i="6" a="1"/>
  <c r="C10" i="6" s="1"/>
  <c r="C9" i="6"/>
  <c r="C9" i="6" a="1"/>
  <c r="C8" i="6"/>
  <c r="C8" i="6" a="1"/>
  <c r="C7" i="6"/>
  <c r="C7" i="6" a="1"/>
  <c r="C6" i="6"/>
  <c r="C6" i="6" a="1"/>
  <c r="C5" i="6"/>
  <c r="C5" i="6" a="1"/>
  <c r="C4" i="6"/>
  <c r="C4" i="6" a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<sst xmlns="http://schemas.openxmlformats.org/spreadsheetml/2006/main" count="11" uniqueCount="3">
  <si>
    <t>Date</t>
  </si>
  <si>
    <t>Sales</t>
  </si>
  <si>
    <t>YTD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</si>
</sst>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2C8A7-69CF-4FDD-BA53-72C96E3B3335}">
  <dimension ref="A1:C13"/>
  <sheetViews>
    <sheetView showGridLines="0" tabSelected="1" workbookViewId="0">
      <selection activeCell="C2" sqref="C2"/>
    </sheetView>
  </sheetViews>
  <sheetFormatPr defaultRowHeight="15" x14ac:dyDescent="0.25"/>
  <cols>
    <col min="1" max="1" width="14.85546875" customWidth="1"/>
    <col min="2" max="2" width="14.7109375" customWidth="1"/>
    <col min="3" max="3" width="14.85546875" customWidth="1"/>
  </cols>
  <sheetData>
    <row r="1" spans="1:3" ht="15.75" x14ac:dyDescent="0.25">
      <c r="A1" s="1" t="s">
        <v>1</v>
      </c>
      <c r="B1" s="1" t="s">
        <v>0</v>
      </c>
    </row>
    <row r="2" spans="1:3" x14ac:dyDescent="0.25">
      <c r="A2" s="2">
        <v>912</v>
      </c>
      <c r="B2" s="3">
        <v>45292</v>
      </c>
      <c r="C2">
        <f ca="1">SUMIF(B2:B13, "&lt;="&amp;TODAY(), A2:A13)</f>
        <v>9030</v>
      </c>
    </row>
    <row r="3" spans="1:3" x14ac:dyDescent="0.25">
      <c r="A3" s="2">
        <v>417</v>
      </c>
      <c r="B3" s="3">
        <v>45323</v>
      </c>
    </row>
    <row r="4" spans="1:3" x14ac:dyDescent="0.25">
      <c r="A4" s="2">
        <v>1139</v>
      </c>
      <c r="B4" s="3">
        <v>45352</v>
      </c>
    </row>
    <row r="5" spans="1:3" x14ac:dyDescent="0.25">
      <c r="A5" s="2">
        <v>1162</v>
      </c>
      <c r="B5" s="3">
        <v>45383</v>
      </c>
    </row>
    <row r="6" spans="1:3" x14ac:dyDescent="0.25">
      <c r="A6" s="2">
        <v>831</v>
      </c>
      <c r="B6" s="3">
        <v>45413</v>
      </c>
    </row>
    <row r="7" spans="1:3" x14ac:dyDescent="0.25">
      <c r="A7" s="2">
        <v>1248</v>
      </c>
      <c r="B7" s="3">
        <v>45444</v>
      </c>
    </row>
    <row r="8" spans="1:3" x14ac:dyDescent="0.25">
      <c r="A8" s="2">
        <v>484</v>
      </c>
      <c r="B8" s="3">
        <v>45474</v>
      </c>
    </row>
    <row r="9" spans="1:3" x14ac:dyDescent="0.25">
      <c r="A9" s="2">
        <v>732</v>
      </c>
      <c r="B9" s="3">
        <v>45505</v>
      </c>
    </row>
    <row r="10" spans="1:3" x14ac:dyDescent="0.25">
      <c r="A10" s="2">
        <v>222</v>
      </c>
      <c r="B10" s="3">
        <v>45536</v>
      </c>
    </row>
    <row r="11" spans="1:3" x14ac:dyDescent="0.25">
      <c r="A11" s="2">
        <v>217</v>
      </c>
      <c r="B11" s="3">
        <v>45566</v>
      </c>
    </row>
    <row r="12" spans="1:3" x14ac:dyDescent="0.25">
      <c r="A12" s="2">
        <v>476</v>
      </c>
      <c r="B12" s="3">
        <v>45597</v>
      </c>
    </row>
    <row r="13" spans="1:3" x14ac:dyDescent="0.25">
      <c r="A13" s="2">
        <v>1190</v>
      </c>
      <c r="B13" s="3">
        <v>45627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F66B8-7195-4932-AD95-510842A91856}">
  <dimension ref="A1:C13"/>
  <sheetViews>
    <sheetView showGridLines="0" workbookViewId="0">
      <selection activeCell="F20" sqref="F20"/>
    </sheetView>
  </sheetViews>
  <sheetFormatPr defaultRowHeight="15" x14ac:dyDescent="0.25"/>
  <cols>
    <col min="1" max="1" width="14.85546875" customWidth="1"/>
    <col min="2" max="2" width="14.7109375" customWidth="1"/>
    <col min="3" max="3" width="14.85546875" customWidth="1"/>
  </cols>
  <sheetData>
    <row r="1" spans="1:3" ht="15.75" x14ac:dyDescent="0.25">
      <c r="A1" s="1" t="s">
        <v>1</v>
      </c>
      <c r="B1" s="1" t="s">
        <v>0</v>
      </c>
      <c r="C1" s="1" t="s">
        <v>2</v>
      </c>
    </row>
    <row r="2" spans="1:3" x14ac:dyDescent="0.25">
      <c r="A2" s="2">
        <v>870</v>
      </c>
      <c r="B2" s="3">
        <v>45078</v>
      </c>
      <c r="C2" s="4" cm="1">
        <f t="array" ref="C2">SUM(_xlfn._xlws.FILTER(A$2:A2, YEAR(B$2:B2) = YEAR(B2)))</f>
        <v>870</v>
      </c>
    </row>
    <row r="3" spans="1:3" x14ac:dyDescent="0.25">
      <c r="A3" s="2">
        <v>758</v>
      </c>
      <c r="B3" s="3">
        <v>45108</v>
      </c>
      <c r="C3" s="4" cm="1">
        <f t="array" ref="C3">SUM(_xlfn._xlws.FILTER(A$2:A3, YEAR(B$2:B3) = YEAR(B3)))</f>
        <v>1628</v>
      </c>
    </row>
    <row r="4" spans="1:3" x14ac:dyDescent="0.25">
      <c r="A4" s="2">
        <v>1161</v>
      </c>
      <c r="B4" s="3">
        <v>45139</v>
      </c>
      <c r="C4" s="4" cm="1">
        <f t="array" ref="C4">SUM(_xlfn._xlws.FILTER(A$2:A4, YEAR(B$2:B4) = YEAR(B4)))</f>
        <v>2789</v>
      </c>
    </row>
    <row r="5" spans="1:3" x14ac:dyDescent="0.25">
      <c r="A5" s="2">
        <v>1137</v>
      </c>
      <c r="B5" s="3">
        <v>45170</v>
      </c>
      <c r="C5" s="4" cm="1">
        <f t="array" ref="C5">SUM(_xlfn._xlws.FILTER(A$2:A5, YEAR(B$2:B5) = YEAR(B5)))</f>
        <v>3926</v>
      </c>
    </row>
    <row r="6" spans="1:3" x14ac:dyDescent="0.25">
      <c r="A6" s="2">
        <v>999</v>
      </c>
      <c r="B6" s="3">
        <v>45200</v>
      </c>
      <c r="C6" s="4" cm="1">
        <f t="array" ref="C6">SUM(_xlfn._xlws.FILTER(A$2:A6, YEAR(B$2:B6) = YEAR(B6)))</f>
        <v>4925</v>
      </c>
    </row>
    <row r="7" spans="1:3" x14ac:dyDescent="0.25">
      <c r="A7" s="2">
        <v>1389</v>
      </c>
      <c r="B7" s="3">
        <v>45231</v>
      </c>
      <c r="C7" s="4" cm="1">
        <f t="array" ref="C7">SUM(_xlfn._xlws.FILTER(A$2:A7, YEAR(B$2:B7) = YEAR(B7)))</f>
        <v>6314</v>
      </c>
    </row>
    <row r="8" spans="1:3" x14ac:dyDescent="0.25">
      <c r="A8" s="2">
        <v>640</v>
      </c>
      <c r="B8" s="3">
        <v>45261</v>
      </c>
      <c r="C8" s="4" cm="1">
        <f t="array" ref="C8">SUM(_xlfn._xlws.FILTER(A$2:A8, YEAR(B$2:B8) = YEAR(B8)))</f>
        <v>6954</v>
      </c>
    </row>
    <row r="9" spans="1:3" x14ac:dyDescent="0.25">
      <c r="A9" s="2">
        <v>912</v>
      </c>
      <c r="B9" s="3">
        <v>45292</v>
      </c>
      <c r="C9" s="4" cm="1">
        <f t="array" ref="C9">SUM(_xlfn._xlws.FILTER(A$2:A9, YEAR(B$2:B9) = YEAR(B9)))</f>
        <v>912</v>
      </c>
    </row>
    <row r="10" spans="1:3" x14ac:dyDescent="0.25">
      <c r="A10" s="2">
        <v>417</v>
      </c>
      <c r="B10" s="3">
        <v>45323</v>
      </c>
      <c r="C10" s="4" cm="1">
        <f t="array" ref="C10">SUM(_xlfn._xlws.FILTER(A$2:A10, YEAR(B$2:B10) = YEAR(B10)))</f>
        <v>1329</v>
      </c>
    </row>
    <row r="11" spans="1:3" x14ac:dyDescent="0.25">
      <c r="A11" s="2">
        <v>1139</v>
      </c>
      <c r="B11" s="3">
        <v>45352</v>
      </c>
      <c r="C11" s="4" cm="1">
        <f t="array" ref="C11">SUM(_xlfn._xlws.FILTER(A$2:A11, YEAR(B$2:B11) = YEAR(B11)))</f>
        <v>2468</v>
      </c>
    </row>
    <row r="12" spans="1:3" x14ac:dyDescent="0.25">
      <c r="A12" s="2">
        <v>1162</v>
      </c>
      <c r="B12" s="3">
        <v>45383</v>
      </c>
      <c r="C12" s="4" cm="1">
        <f t="array" ref="C12">SUM(_xlfn._xlws.FILTER(A$2:A12, YEAR(B$2:B12) = YEAR(B12)))</f>
        <v>3630</v>
      </c>
    </row>
    <row r="13" spans="1:3" x14ac:dyDescent="0.25">
      <c r="A13" s="2">
        <v>831</v>
      </c>
      <c r="B13" s="3">
        <v>45413</v>
      </c>
      <c r="C13" s="4" cm="1">
        <f t="array" ref="C13">SUM(_xlfn._xlws.FILTER(A$2:A13, YEAR(B$2:B13) = YEAR(B13)))</f>
        <v>4461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28B73-9979-4BE4-A644-15AC694250A7}">
  <dimension ref="A1:C18"/>
  <sheetViews>
    <sheetView showGridLines="0" workbookViewId="0">
      <selection activeCell="C2" sqref="C2"/>
    </sheetView>
  </sheetViews>
  <sheetFormatPr defaultRowHeight="15" x14ac:dyDescent="0.25"/>
  <cols>
    <col min="1" max="1" width="14.85546875" customWidth="1"/>
    <col min="2" max="2" width="14.7109375" customWidth="1"/>
    <col min="3" max="3" width="14.85546875" customWidth="1"/>
  </cols>
  <sheetData>
    <row r="1" spans="1:3" ht="15.75" x14ac:dyDescent="0.25">
      <c r="A1" s="1" t="s">
        <v>1</v>
      </c>
      <c r="B1" s="1" t="s">
        <v>0</v>
      </c>
      <c r="C1" s="1" t="s">
        <v>2</v>
      </c>
    </row>
    <row r="2" spans="1:3" x14ac:dyDescent="0.25">
      <c r="A2" s="2">
        <v>912</v>
      </c>
      <c r="B2" s="3">
        <v>45292</v>
      </c>
      <c r="C2" s="4">
        <f>IF(MONTH(B2)=1,A2,SUM(C1,A2))</f>
        <v>912</v>
      </c>
    </row>
    <row r="3" spans="1:3" x14ac:dyDescent="0.25">
      <c r="A3" s="2">
        <v>417</v>
      </c>
      <c r="B3" s="3">
        <v>45323</v>
      </c>
      <c r="C3" s="4">
        <f t="shared" ref="C3:C21" si="0">IF(MONTH(B3)=1,A3,SUM(C2,A3))</f>
        <v>1329</v>
      </c>
    </row>
    <row r="4" spans="1:3" x14ac:dyDescent="0.25">
      <c r="A4" s="2">
        <v>1139</v>
      </c>
      <c r="B4" s="3">
        <v>45352</v>
      </c>
      <c r="C4" s="4">
        <f t="shared" si="0"/>
        <v>2468</v>
      </c>
    </row>
    <row r="5" spans="1:3" x14ac:dyDescent="0.25">
      <c r="A5" s="2">
        <v>1162</v>
      </c>
      <c r="B5" s="3">
        <v>45383</v>
      </c>
      <c r="C5" s="4">
        <f t="shared" si="0"/>
        <v>3630</v>
      </c>
    </row>
    <row r="6" spans="1:3" x14ac:dyDescent="0.25">
      <c r="A6" s="2">
        <v>831</v>
      </c>
      <c r="B6" s="3">
        <v>45413</v>
      </c>
      <c r="C6" s="4">
        <f t="shared" si="0"/>
        <v>4461</v>
      </c>
    </row>
    <row r="7" spans="1:3" x14ac:dyDescent="0.25">
      <c r="A7" s="2">
        <v>1248</v>
      </c>
      <c r="B7" s="3">
        <v>45444</v>
      </c>
      <c r="C7" s="4">
        <f t="shared" si="0"/>
        <v>5709</v>
      </c>
    </row>
    <row r="8" spans="1:3" x14ac:dyDescent="0.25">
      <c r="A8" s="2">
        <v>484</v>
      </c>
      <c r="B8" s="3">
        <v>45474</v>
      </c>
      <c r="C8" s="4">
        <f t="shared" si="0"/>
        <v>6193</v>
      </c>
    </row>
    <row r="9" spans="1:3" x14ac:dyDescent="0.25">
      <c r="A9" s="2">
        <v>732</v>
      </c>
      <c r="B9" s="3">
        <v>45505</v>
      </c>
      <c r="C9" s="4">
        <f t="shared" si="0"/>
        <v>6925</v>
      </c>
    </row>
    <row r="10" spans="1:3" x14ac:dyDescent="0.25">
      <c r="A10" s="2">
        <v>222</v>
      </c>
      <c r="B10" s="3">
        <v>45536</v>
      </c>
      <c r="C10" s="4">
        <f t="shared" si="0"/>
        <v>7147</v>
      </c>
    </row>
    <row r="11" spans="1:3" x14ac:dyDescent="0.25">
      <c r="A11" s="2">
        <v>217</v>
      </c>
      <c r="B11" s="3">
        <v>45566</v>
      </c>
      <c r="C11" s="4">
        <f t="shared" si="0"/>
        <v>7364</v>
      </c>
    </row>
    <row r="12" spans="1:3" x14ac:dyDescent="0.25">
      <c r="A12" s="2">
        <v>476</v>
      </c>
      <c r="B12" s="3">
        <v>45597</v>
      </c>
      <c r="C12" s="4">
        <f t="shared" si="0"/>
        <v>7840</v>
      </c>
    </row>
    <row r="13" spans="1:3" x14ac:dyDescent="0.25">
      <c r="A13" s="2">
        <v>1190</v>
      </c>
      <c r="B13" s="3">
        <v>45627</v>
      </c>
      <c r="C13" s="4">
        <f t="shared" si="0"/>
        <v>9030</v>
      </c>
    </row>
    <row r="14" spans="1:3" x14ac:dyDescent="0.25">
      <c r="A14" s="2">
        <v>1327</v>
      </c>
      <c r="B14" s="3">
        <v>45658</v>
      </c>
      <c r="C14" s="4">
        <f t="shared" si="0"/>
        <v>1327</v>
      </c>
    </row>
    <row r="15" spans="1:3" x14ac:dyDescent="0.25">
      <c r="A15" s="2">
        <v>1369</v>
      </c>
      <c r="B15" s="3">
        <v>45689</v>
      </c>
      <c r="C15" s="4">
        <f t="shared" si="0"/>
        <v>2696</v>
      </c>
    </row>
    <row r="16" spans="1:3" x14ac:dyDescent="0.25">
      <c r="A16" s="2">
        <v>684</v>
      </c>
      <c r="B16" s="3">
        <v>45717</v>
      </c>
      <c r="C16" s="4">
        <f t="shared" si="0"/>
        <v>3380</v>
      </c>
    </row>
    <row r="17" spans="1:3" x14ac:dyDescent="0.25">
      <c r="A17" s="2">
        <v>1479</v>
      </c>
      <c r="B17" s="3">
        <v>45748</v>
      </c>
      <c r="C17" s="4">
        <f t="shared" si="0"/>
        <v>4859</v>
      </c>
    </row>
    <row r="18" spans="1:3" x14ac:dyDescent="0.25">
      <c r="A18" s="2">
        <v>724</v>
      </c>
      <c r="B18" s="3">
        <v>45778</v>
      </c>
      <c r="C18" s="4">
        <f t="shared" si="0"/>
        <v>5583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5B4B3-9E87-485C-B606-5612A21FA3C2}">
  <dimension ref="A1:C15"/>
  <sheetViews>
    <sheetView showGridLines="0" workbookViewId="0">
      <selection activeCell="C2" sqref="C2"/>
    </sheetView>
  </sheetViews>
  <sheetFormatPr defaultRowHeight="15" x14ac:dyDescent="0.25"/>
  <cols>
    <col min="1" max="1" width="14.85546875" customWidth="1"/>
    <col min="2" max="2" width="14.7109375" customWidth="1"/>
    <col min="3" max="3" width="14.85546875" customWidth="1"/>
  </cols>
  <sheetData>
    <row r="1" spans="1:3" ht="15.75" x14ac:dyDescent="0.25">
      <c r="A1" s="1" t="s">
        <v>1</v>
      </c>
      <c r="B1" s="1" t="s">
        <v>0</v>
      </c>
      <c r="C1" s="1" t="s">
        <v>2</v>
      </c>
    </row>
    <row r="2" spans="1:3" x14ac:dyDescent="0.25">
      <c r="A2" s="2">
        <v>758</v>
      </c>
      <c r="B2" s="3">
        <v>45108</v>
      </c>
      <c r="C2" s="4" cm="1">
        <f t="array" ref="C2">SUM(INDEX( A$2:A2, _xlfn.XMATCH(7,MONTH(B$2:B2),0,-1) ):A2)</f>
        <v>758</v>
      </c>
    </row>
    <row r="3" spans="1:3" x14ac:dyDescent="0.25">
      <c r="A3" s="2">
        <v>1161</v>
      </c>
      <c r="B3" s="3">
        <v>45139</v>
      </c>
      <c r="C3" s="4" cm="1">
        <f t="array" ref="C3">SUM(INDEX( A$2:A3, _xlfn.XMATCH(7,MONTH(B$2:B3),0,-1) ):A3)</f>
        <v>1919</v>
      </c>
    </row>
    <row r="4" spans="1:3" x14ac:dyDescent="0.25">
      <c r="A4" s="2">
        <v>1137</v>
      </c>
      <c r="B4" s="3">
        <v>45170</v>
      </c>
      <c r="C4" s="4" cm="1">
        <f t="array" ref="C4">SUM(INDEX( A$2:A4, _xlfn.XMATCH(7,MONTH(B$2:B4),0,-1) ):A4)</f>
        <v>3056</v>
      </c>
    </row>
    <row r="5" spans="1:3" x14ac:dyDescent="0.25">
      <c r="A5" s="2">
        <v>999</v>
      </c>
      <c r="B5" s="3">
        <v>45200</v>
      </c>
      <c r="C5" s="4" cm="1">
        <f t="array" ref="C5">SUM(INDEX( A$2:A5, _xlfn.XMATCH(7,MONTH(B$2:B5),0,-1) ):A5)</f>
        <v>4055</v>
      </c>
    </row>
    <row r="6" spans="1:3" x14ac:dyDescent="0.25">
      <c r="A6" s="2">
        <v>1389</v>
      </c>
      <c r="B6" s="3">
        <v>45231</v>
      </c>
      <c r="C6" s="4" cm="1">
        <f t="array" ref="C6">SUM(INDEX( A$2:A6, _xlfn.XMATCH(7,MONTH(B$2:B6),0,-1) ):A6)</f>
        <v>5444</v>
      </c>
    </row>
    <row r="7" spans="1:3" x14ac:dyDescent="0.25">
      <c r="A7" s="2">
        <v>640</v>
      </c>
      <c r="B7" s="3">
        <v>45261</v>
      </c>
      <c r="C7" s="4" cm="1">
        <f t="array" ref="C7">SUM(INDEX( A$2:A7, _xlfn.XMATCH(7,MONTH(B$2:B7),0,-1) ):A7)</f>
        <v>6084</v>
      </c>
    </row>
    <row r="8" spans="1:3" x14ac:dyDescent="0.25">
      <c r="A8" s="2">
        <v>912</v>
      </c>
      <c r="B8" s="3">
        <v>45292</v>
      </c>
      <c r="C8" s="4" cm="1">
        <f t="array" ref="C8">SUM(INDEX( A$2:A8, _xlfn.XMATCH(7,MONTH(B$2:B8),0,-1) ):A8)</f>
        <v>6996</v>
      </c>
    </row>
    <row r="9" spans="1:3" x14ac:dyDescent="0.25">
      <c r="A9" s="2">
        <v>417</v>
      </c>
      <c r="B9" s="3">
        <v>45323</v>
      </c>
      <c r="C9" s="4" cm="1">
        <f t="array" ref="C9">SUM(INDEX( A$2:A9, _xlfn.XMATCH(7,MONTH(B$2:B9),0,-1) ):A9)</f>
        <v>7413</v>
      </c>
    </row>
    <row r="10" spans="1:3" x14ac:dyDescent="0.25">
      <c r="A10" s="2">
        <v>1139</v>
      </c>
      <c r="B10" s="3">
        <v>45352</v>
      </c>
      <c r="C10" s="4" cm="1">
        <f t="array" ref="C10">SUM(INDEX( A$2:A10, _xlfn.XMATCH(7,MONTH(B$2:B10),0,-1) ):A10)</f>
        <v>8552</v>
      </c>
    </row>
    <row r="11" spans="1:3" x14ac:dyDescent="0.25">
      <c r="A11" s="2">
        <v>1162</v>
      </c>
      <c r="B11" s="3">
        <v>45383</v>
      </c>
      <c r="C11" s="4" cm="1">
        <f t="array" ref="C11">SUM(INDEX( A$2:A11, _xlfn.XMATCH(7,MONTH(B$2:B11),0,-1) ):A11)</f>
        <v>9714</v>
      </c>
    </row>
    <row r="12" spans="1:3" x14ac:dyDescent="0.25">
      <c r="A12" s="2">
        <v>831</v>
      </c>
      <c r="B12" s="3">
        <v>45413</v>
      </c>
      <c r="C12" s="4" cm="1">
        <f t="array" ref="C12">SUM(INDEX( A$2:A12, _xlfn.XMATCH(7,MONTH(B$2:B12),0,-1) ):A12)</f>
        <v>10545</v>
      </c>
    </row>
    <row r="13" spans="1:3" x14ac:dyDescent="0.25">
      <c r="A13" s="2">
        <v>1248</v>
      </c>
      <c r="B13" s="3">
        <v>45444</v>
      </c>
      <c r="C13" s="4" cm="1">
        <f t="array" ref="C13">SUM(INDEX( A$2:A13, _xlfn.XMATCH(7,MONTH(B$2:B13),0,-1) ):A13)</f>
        <v>11793</v>
      </c>
    </row>
    <row r="14" spans="1:3" x14ac:dyDescent="0.25">
      <c r="A14" s="2">
        <v>484</v>
      </c>
      <c r="B14" s="3">
        <v>45474</v>
      </c>
      <c r="C14" s="4" cm="1">
        <f t="array" ref="C14">SUM(INDEX( A$2:A14, _xlfn.XMATCH(7,MONTH(B$2:B14),0,-1) ):A14)</f>
        <v>484</v>
      </c>
    </row>
    <row r="15" spans="1:3" x14ac:dyDescent="0.25">
      <c r="A15" s="2">
        <v>732</v>
      </c>
      <c r="B15" s="3">
        <v>45505</v>
      </c>
      <c r="C15" s="4" cm="1">
        <f t="array" ref="C15">SUM(INDEX( A$2:A15, _xlfn.XMATCH(7,MONTH(B$2:B15),0,-1) ):A15)</f>
        <v>1216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SUMIF</vt:lpstr>
      <vt:lpstr>Dynamic SUM-FILTER</vt:lpstr>
      <vt:lpstr>Dynamic IF-SUM</vt:lpstr>
      <vt:lpstr>Dynamic SUM-INDEX-XMATCH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Utsa</cp:lastModifiedBy>
  <dcterms:created xsi:type="dcterms:W3CDTF">2025-06-14T02:57:05Z</dcterms:created>
  <dcterms:modified xsi:type="dcterms:W3CDTF">2025-06-14T10:51:00Z</dcterms:modified>
</cp:coreProperties>
</file>