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G:\My Drive\how to calculate monthly mortgage payment in excel\"/>
    </mc:Choice>
  </mc:AlternateContent>
  <xr:revisionPtr revIDLastSave="0" documentId="13_ncr:1_{FC4930E4-6B4E-442D-90C0-43A9051332EA}" xr6:coauthVersionLast="47" xr6:coauthVersionMax="47" xr10:uidLastSave="{00000000-0000-0000-0000-000000000000}"/>
  <bookViews>
    <workbookView xWindow="1980" yWindow="705" windowWidth="14085" windowHeight="11505" xr2:uid="{5D785DD7-128E-46E6-A396-32FEE1163AFD}"/>
  </bookViews>
  <sheets>
    <sheet name="PMT" sheetId="1" r:id="rId1"/>
    <sheet name="Manu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3" i="1"/>
  <c r="D4" i="1"/>
  <c r="D5" i="1"/>
  <c r="D6" i="1"/>
  <c r="D7" i="1"/>
  <c r="D8" i="1"/>
  <c r="D9" i="1"/>
  <c r="D10" i="1"/>
  <c r="D11" i="1"/>
  <c r="D12" i="1"/>
  <c r="D13" i="1"/>
  <c r="D2" i="2"/>
  <c r="D2" i="1"/>
</calcChain>
</file>

<file path=xl/sharedStrings.xml><?xml version="1.0" encoding="utf-8"?>
<sst xmlns="http://schemas.openxmlformats.org/spreadsheetml/2006/main" count="8" uniqueCount="4">
  <si>
    <t>Annual Interest Rate (%)</t>
  </si>
  <si>
    <t>Loan Term (Years)</t>
  </si>
  <si>
    <t>Monthly Payment</t>
  </si>
  <si>
    <t>Loan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</si>
</sst>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EE36C-8483-49B1-B97E-8C1C21F82705}">
  <dimension ref="A1:D13"/>
  <sheetViews>
    <sheetView showGridLines="0" tabSelected="1" workbookViewId="0">
      <selection activeCell="D2" sqref="D2"/>
    </sheetView>
  </sheetViews>
  <sheetFormatPr defaultRowHeight="15" x14ac:dyDescent="0.25"/>
  <cols>
    <col min="1" max="1" width="22" customWidth="1"/>
    <col min="2" max="2" width="26.28515625" customWidth="1"/>
    <col min="3" max="3" width="20.5703125" customWidth="1"/>
    <col min="4" max="4" width="20.42578125" customWidth="1"/>
  </cols>
  <sheetData>
    <row r="1" spans="1:4" ht="15.75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25">
      <c r="A2" s="3">
        <v>200000</v>
      </c>
      <c r="B2" s="2">
        <v>5</v>
      </c>
      <c r="C2" s="2">
        <v>30</v>
      </c>
      <c r="D2" s="3">
        <f t="shared" ref="D2:D13" si="0">PMT(B2/100/12, C2*12, -A2)</f>
        <v>1073.6432460242781</v>
      </c>
    </row>
    <row r="3" spans="1:4" x14ac:dyDescent="0.25">
      <c r="A3" s="3">
        <v>250000</v>
      </c>
      <c r="B3" s="2">
        <v>4.5</v>
      </c>
      <c r="C3" s="2">
        <v>25</v>
      </c>
      <c r="D3" s="3">
        <f t="shared" si="0"/>
        <v>1389.5811949049726</v>
      </c>
    </row>
    <row r="4" spans="1:4" x14ac:dyDescent="0.25">
      <c r="A4" s="3">
        <v>300000</v>
      </c>
      <c r="B4" s="2">
        <v>6</v>
      </c>
      <c r="C4" s="2">
        <v>20</v>
      </c>
      <c r="D4" s="3">
        <f t="shared" si="0"/>
        <v>2149.2931754344945</v>
      </c>
    </row>
    <row r="5" spans="1:4" x14ac:dyDescent="0.25">
      <c r="A5" s="3">
        <v>150000</v>
      </c>
      <c r="B5" s="2">
        <v>5.5</v>
      </c>
      <c r="C5" s="2">
        <v>15</v>
      </c>
      <c r="D5" s="3">
        <f t="shared" si="0"/>
        <v>1225.625181931709</v>
      </c>
    </row>
    <row r="6" spans="1:4" x14ac:dyDescent="0.25">
      <c r="A6" s="3">
        <v>400000</v>
      </c>
      <c r="B6" s="2">
        <v>3.75</v>
      </c>
      <c r="C6" s="2">
        <v>30</v>
      </c>
      <c r="D6" s="3">
        <f t="shared" si="0"/>
        <v>1852.462366288511</v>
      </c>
    </row>
    <row r="7" spans="1:4" x14ac:dyDescent="0.25">
      <c r="A7" s="3">
        <v>500000</v>
      </c>
      <c r="B7" s="2">
        <v>4</v>
      </c>
      <c r="C7" s="2">
        <v>20</v>
      </c>
      <c r="D7" s="3">
        <f t="shared" si="0"/>
        <v>3029.9016464970932</v>
      </c>
    </row>
    <row r="8" spans="1:4" x14ac:dyDescent="0.25">
      <c r="A8" s="3">
        <v>600000</v>
      </c>
      <c r="B8" s="2">
        <v>5.25</v>
      </c>
      <c r="C8" s="2">
        <v>15</v>
      </c>
      <c r="D8" s="3">
        <f t="shared" si="0"/>
        <v>4823.2662926705725</v>
      </c>
    </row>
    <row r="9" spans="1:4" x14ac:dyDescent="0.25">
      <c r="A9" s="3">
        <v>350000</v>
      </c>
      <c r="B9" s="2">
        <v>4.8</v>
      </c>
      <c r="C9" s="2">
        <v>25</v>
      </c>
      <c r="D9" s="3">
        <f t="shared" si="0"/>
        <v>2005.4893672339972</v>
      </c>
    </row>
    <row r="10" spans="1:4" x14ac:dyDescent="0.25">
      <c r="A10" s="3">
        <v>450000</v>
      </c>
      <c r="B10" s="2">
        <v>5.0999999999999996</v>
      </c>
      <c r="C10" s="2">
        <v>30</v>
      </c>
      <c r="D10" s="3">
        <f t="shared" si="0"/>
        <v>2443.2739803018449</v>
      </c>
    </row>
    <row r="11" spans="1:4" x14ac:dyDescent="0.25">
      <c r="A11" s="3">
        <v>550000</v>
      </c>
      <c r="B11" s="2">
        <v>6.2</v>
      </c>
      <c r="C11" s="2">
        <v>20</v>
      </c>
      <c r="D11" s="3">
        <f t="shared" si="0"/>
        <v>4004.092906424647</v>
      </c>
    </row>
    <row r="12" spans="1:4" x14ac:dyDescent="0.25">
      <c r="A12" s="3">
        <v>700000</v>
      </c>
      <c r="B12" s="2">
        <v>4.9000000000000004</v>
      </c>
      <c r="C12" s="2">
        <v>15</v>
      </c>
      <c r="D12" s="3">
        <f t="shared" si="0"/>
        <v>5499.1595238405544</v>
      </c>
    </row>
    <row r="13" spans="1:4" x14ac:dyDescent="0.25">
      <c r="A13" s="3">
        <v>800000</v>
      </c>
      <c r="B13" s="2">
        <v>5.75</v>
      </c>
      <c r="C13" s="2">
        <v>30</v>
      </c>
      <c r="D13" s="3">
        <f t="shared" si="0"/>
        <v>4668.5828515484236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7BF1D-81EF-41EF-BD51-7390A21C72B2}">
  <dimension ref="A1:D13"/>
  <sheetViews>
    <sheetView showGridLines="0" workbookViewId="0">
      <selection activeCell="D2" sqref="D2:D13"/>
    </sheetView>
  </sheetViews>
  <sheetFormatPr defaultRowHeight="15" x14ac:dyDescent="0.25"/>
  <cols>
    <col min="1" max="1" width="22" customWidth="1"/>
    <col min="2" max="2" width="26.28515625" customWidth="1"/>
    <col min="3" max="3" width="20.5703125" customWidth="1"/>
    <col min="4" max="4" width="20.42578125" customWidth="1"/>
    <col min="5" max="5" width="10.140625" bestFit="1" customWidth="1"/>
  </cols>
  <sheetData>
    <row r="1" spans="1:4" ht="15.75" x14ac:dyDescent="0.25">
      <c r="A1" s="1" t="s">
        <v>3</v>
      </c>
      <c r="B1" s="1" t="s">
        <v>0</v>
      </c>
      <c r="C1" s="1" t="s">
        <v>1</v>
      </c>
      <c r="D1" s="1" t="s">
        <v>2</v>
      </c>
    </row>
    <row r="2" spans="1:4" x14ac:dyDescent="0.25">
      <c r="A2" s="3">
        <v>200000</v>
      </c>
      <c r="B2" s="2">
        <v>0.05</v>
      </c>
      <c r="C2" s="2">
        <v>30</v>
      </c>
      <c r="D2" s="3">
        <f>A2*(B2/12)*(1+(B2/12))^(C2*12) / ((1+(B2/12))^(30*12)-1)</f>
        <v>1073.6432460242763</v>
      </c>
    </row>
    <row r="3" spans="1:4" x14ac:dyDescent="0.25">
      <c r="A3" s="3">
        <v>250000</v>
      </c>
      <c r="B3" s="2">
        <v>4.4999999999999998E-2</v>
      </c>
      <c r="C3" s="2">
        <v>25</v>
      </c>
      <c r="D3" s="3">
        <f t="shared" ref="D3:D13" si="0">A3*(B3/12)*(1+(B3/12))^(C3*12) / ((1+(B3/12))^(30*12)-1)</f>
        <v>1011.9168428236957</v>
      </c>
    </row>
    <row r="4" spans="1:4" x14ac:dyDescent="0.25">
      <c r="A4" s="3">
        <v>300000</v>
      </c>
      <c r="B4" s="2">
        <v>0.06</v>
      </c>
      <c r="C4" s="2">
        <v>20</v>
      </c>
      <c r="D4" s="3">
        <f t="shared" si="0"/>
        <v>988.59778178889712</v>
      </c>
    </row>
    <row r="5" spans="1:4" x14ac:dyDescent="0.25">
      <c r="A5" s="3">
        <v>150000</v>
      </c>
      <c r="B5" s="2">
        <v>5.5E-2</v>
      </c>
      <c r="C5" s="2">
        <v>15</v>
      </c>
      <c r="D5" s="3">
        <f t="shared" si="0"/>
        <v>373.94167991120344</v>
      </c>
    </row>
    <row r="6" spans="1:4" x14ac:dyDescent="0.25">
      <c r="A6" s="3">
        <v>400000</v>
      </c>
      <c r="B6" s="2">
        <v>3.7499999999999999E-2</v>
      </c>
      <c r="C6" s="2">
        <v>30</v>
      </c>
      <c r="D6" s="3">
        <f t="shared" si="0"/>
        <v>1852.4623662884978</v>
      </c>
    </row>
    <row r="7" spans="1:4" x14ac:dyDescent="0.25">
      <c r="A7" s="3">
        <v>500000</v>
      </c>
      <c r="B7" s="2">
        <v>0.04</v>
      </c>
      <c r="C7" s="2">
        <v>20</v>
      </c>
      <c r="D7" s="3">
        <f t="shared" si="0"/>
        <v>1601.1699404491267</v>
      </c>
    </row>
    <row r="8" spans="1:4" x14ac:dyDescent="0.25">
      <c r="A8" s="3">
        <v>600000</v>
      </c>
      <c r="B8" s="2">
        <v>5.2499999999999998E-2</v>
      </c>
      <c r="C8" s="2">
        <v>15</v>
      </c>
      <c r="D8" s="3">
        <f t="shared" si="0"/>
        <v>1510.0440798191407</v>
      </c>
    </row>
    <row r="9" spans="1:4" x14ac:dyDescent="0.25">
      <c r="A9" s="3">
        <v>350000</v>
      </c>
      <c r="B9" s="2">
        <v>4.8000000000000001E-2</v>
      </c>
      <c r="C9" s="2">
        <v>25</v>
      </c>
      <c r="D9" s="3">
        <f t="shared" si="0"/>
        <v>1445.1990347517408</v>
      </c>
    </row>
    <row r="10" spans="1:4" x14ac:dyDescent="0.25">
      <c r="A10" s="3">
        <v>450000</v>
      </c>
      <c r="B10" s="2">
        <v>5.0999999999999997E-2</v>
      </c>
      <c r="C10" s="2">
        <v>30</v>
      </c>
      <c r="D10" s="3">
        <f t="shared" si="0"/>
        <v>2443.2739803018326</v>
      </c>
    </row>
    <row r="11" spans="1:4" x14ac:dyDescent="0.25">
      <c r="A11" s="3">
        <v>550000</v>
      </c>
      <c r="B11" s="2">
        <v>6.2E-2</v>
      </c>
      <c r="C11" s="2">
        <v>20</v>
      </c>
      <c r="D11" s="3">
        <f t="shared" si="0"/>
        <v>1815.0032827577916</v>
      </c>
    </row>
    <row r="12" spans="1:4" x14ac:dyDescent="0.25">
      <c r="A12" s="3">
        <v>700000</v>
      </c>
      <c r="B12" s="2">
        <v>4.9000000000000002E-2</v>
      </c>
      <c r="C12" s="2">
        <v>15</v>
      </c>
      <c r="D12" s="3">
        <f t="shared" si="0"/>
        <v>1784.0724794808202</v>
      </c>
    </row>
    <row r="13" spans="1:4" x14ac:dyDescent="0.25">
      <c r="A13" s="3">
        <v>800000</v>
      </c>
      <c r="B13" s="2">
        <v>5.7500000000000002E-2</v>
      </c>
      <c r="C13" s="2">
        <v>30</v>
      </c>
      <c r="D13" s="3">
        <f t="shared" si="0"/>
        <v>4668.5828515484145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PMT</vt:lpstr>
      <vt:lpstr>Manual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Utsa</dc:creator>
  <cp:lastModifiedBy>Utsa</cp:lastModifiedBy>
  <dcterms:created xsi:type="dcterms:W3CDTF">2025-06-28T03:36:54Z</dcterms:created>
  <dcterms:modified xsi:type="dcterms:W3CDTF">2025-06-28T06:06:04Z</dcterms:modified>
</cp:coreProperties>
</file>