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G:\My Drive\how to calculate monthly payment on a loan in excel\"/>
    </mc:Choice>
  </mc:AlternateContent>
  <xr:revisionPtr revIDLastSave="0" documentId="13_ncr:1_{55C04562-CD0C-4CD4-A989-BA11E6682F05}" xr6:coauthVersionLast="47" xr6:coauthVersionMax="47" xr10:uidLastSave="{00000000-0000-0000-0000-000000000000}"/>
  <bookViews>
    <workbookView xWindow="-120" yWindow="-120" windowWidth="29040" windowHeight="15720" xr2:uid="{01CB00FA-D48A-4F37-8330-28949AF93A97}"/>
  </bookViews>
  <sheets>
    <sheet name="PMT" sheetId="2" r:id="rId1"/>
    <sheet name="Manual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" i="1" l="1"/>
  <c r="D4" i="1"/>
  <c r="D5" i="1"/>
  <c r="D6" i="1"/>
  <c r="D7" i="1"/>
  <c r="D8" i="1"/>
  <c r="D9" i="1"/>
  <c r="D10" i="1"/>
  <c r="D11" i="1"/>
  <c r="D3" i="2"/>
  <c r="D4" i="2"/>
  <c r="D5" i="2"/>
  <c r="D6" i="2"/>
  <c r="D7" i="2"/>
  <c r="D8" i="2"/>
  <c r="D9" i="2"/>
  <c r="D10" i="2"/>
  <c r="D11" i="2"/>
  <c r="D2" i="2"/>
  <c r="D2" i="1"/>
</calcChain>
</file>

<file path=xl/sharedStrings.xml><?xml version="1.0" encoding="utf-8"?>
<sst xmlns="http://schemas.openxmlformats.org/spreadsheetml/2006/main" count="8" uniqueCount="4">
  <si>
    <t>Loan Amount ($)</t>
  </si>
  <si>
    <t>Annual Interest Rate (%)</t>
  </si>
  <si>
    <t>Loan Term (Years)</t>
  </si>
  <si>
    <t>Monthly Payment ($)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</si>
</sst>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171" formatCode="&quot;$&quot;#,##0.00"/>
  </numFmts>
  <fonts count="3" x14ac:knownFonts="1">
    <font>
      <sz val="11"/>
      <color theme="1"/>
      <name val="Aptos Narrow"/>
      <family val="2"/>
      <scheme val="minor"/>
    </font>
    <font>
      <b/>
      <sz val="12"/>
      <color theme="1"/>
      <name val="Calibri"/>
      <family val="2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10" fontId="2" fillId="0" borderId="1" xfId="0" applyNumberFormat="1" applyFont="1" applyBorder="1" applyAlignment="1">
      <alignment vertical="center"/>
    </xf>
    <xf numFmtId="8" fontId="2" fillId="0" borderId="1" xfId="0" applyNumberFormat="1" applyFont="1" applyBorder="1" applyAlignment="1">
      <alignment vertical="center"/>
    </xf>
    <xf numFmtId="171" fontId="2" fillId="0" borderId="1" xfId="0" applyNumberFormat="1" applyFont="1" applyBorder="1" applyAlignment="1">
      <alignment vertical="center"/>
    </xf>
    <xf numFmtId="8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C04F55-6B54-4A08-B663-29A284E4378A}">
  <dimension ref="A1:F11"/>
  <sheetViews>
    <sheetView showGridLines="0" tabSelected="1" workbookViewId="0">
      <selection activeCell="E2" sqref="E2"/>
    </sheetView>
  </sheetViews>
  <sheetFormatPr defaultRowHeight="15" x14ac:dyDescent="0.25"/>
  <cols>
    <col min="1" max="1" width="19.28515625" customWidth="1"/>
    <col min="2" max="2" width="24.85546875" customWidth="1"/>
    <col min="3" max="3" width="20.42578125" customWidth="1"/>
    <col min="4" max="4" width="22.85546875" customWidth="1"/>
    <col min="5" max="5" width="10.5703125" bestFit="1" customWidth="1"/>
  </cols>
  <sheetData>
    <row r="1" spans="1:6" ht="15.75" x14ac:dyDescent="0.25">
      <c r="A1" s="1" t="s">
        <v>0</v>
      </c>
      <c r="B1" s="1" t="s">
        <v>1</v>
      </c>
      <c r="C1" s="1" t="s">
        <v>2</v>
      </c>
      <c r="D1" s="1" t="s">
        <v>3</v>
      </c>
    </row>
    <row r="2" spans="1:6" x14ac:dyDescent="0.25">
      <c r="A2" s="5">
        <v>100000</v>
      </c>
      <c r="B2" s="3">
        <v>3.5000000000000003E-2</v>
      </c>
      <c r="C2" s="2">
        <v>15</v>
      </c>
      <c r="D2" s="4">
        <f>-PMT(B2/12,C2*12,A2)</f>
        <v>714.88254134317515</v>
      </c>
      <c r="E2" s="6"/>
      <c r="F2" s="6"/>
    </row>
    <row r="3" spans="1:6" x14ac:dyDescent="0.25">
      <c r="A3" s="5">
        <v>100000</v>
      </c>
      <c r="B3" s="3">
        <v>0.04</v>
      </c>
      <c r="C3" s="2">
        <v>20</v>
      </c>
      <c r="D3" s="4">
        <f t="shared" ref="D3:D11" si="0">-PMT(B3/12,C3*12,A3)</f>
        <v>605.98032929941871</v>
      </c>
    </row>
    <row r="4" spans="1:6" x14ac:dyDescent="0.25">
      <c r="A4" s="5">
        <v>100000</v>
      </c>
      <c r="B4" s="3">
        <v>4.4999999999999998E-2</v>
      </c>
      <c r="C4" s="2">
        <v>10</v>
      </c>
      <c r="D4" s="4">
        <f t="shared" si="0"/>
        <v>1036.3840875701528</v>
      </c>
    </row>
    <row r="5" spans="1:6" x14ac:dyDescent="0.25">
      <c r="A5" s="5">
        <v>100000</v>
      </c>
      <c r="B5" s="3">
        <v>0.05</v>
      </c>
      <c r="C5" s="2">
        <v>30</v>
      </c>
      <c r="D5" s="4">
        <f t="shared" si="0"/>
        <v>536.82162301213907</v>
      </c>
    </row>
    <row r="6" spans="1:6" x14ac:dyDescent="0.25">
      <c r="A6" s="5">
        <v>100000</v>
      </c>
      <c r="B6" s="3">
        <v>5.5E-2</v>
      </c>
      <c r="C6" s="2">
        <v>25</v>
      </c>
      <c r="D6" s="4">
        <f t="shared" si="0"/>
        <v>614.08749228147019</v>
      </c>
    </row>
    <row r="7" spans="1:6" x14ac:dyDescent="0.25">
      <c r="A7" s="5">
        <v>100000</v>
      </c>
      <c r="B7" s="3">
        <v>0.06</v>
      </c>
      <c r="C7" s="2">
        <v>15</v>
      </c>
      <c r="D7" s="4">
        <f t="shared" si="0"/>
        <v>843.85682804845135</v>
      </c>
    </row>
    <row r="8" spans="1:6" x14ac:dyDescent="0.25">
      <c r="A8" s="5">
        <v>100000</v>
      </c>
      <c r="B8" s="3">
        <v>6.5000000000000002E-2</v>
      </c>
      <c r="C8" s="2">
        <v>20</v>
      </c>
      <c r="D8" s="4">
        <f t="shared" si="0"/>
        <v>745.57313551509696</v>
      </c>
    </row>
    <row r="9" spans="1:6" x14ac:dyDescent="0.25">
      <c r="A9" s="5">
        <v>100000</v>
      </c>
      <c r="B9" s="3">
        <v>7.0000000000000007E-2</v>
      </c>
      <c r="C9" s="2">
        <v>10</v>
      </c>
      <c r="D9" s="4">
        <f t="shared" si="0"/>
        <v>1161.0847921862407</v>
      </c>
    </row>
    <row r="10" spans="1:6" x14ac:dyDescent="0.25">
      <c r="A10" s="5">
        <v>100000</v>
      </c>
      <c r="B10" s="3">
        <v>7.4999999999999997E-2</v>
      </c>
      <c r="C10" s="2">
        <v>30</v>
      </c>
      <c r="D10" s="4">
        <f t="shared" si="0"/>
        <v>699.21450855277919</v>
      </c>
    </row>
    <row r="11" spans="1:6" x14ac:dyDescent="0.25">
      <c r="A11" s="5">
        <v>100000</v>
      </c>
      <c r="B11" s="3">
        <v>0.08</v>
      </c>
      <c r="C11" s="2">
        <v>25</v>
      </c>
      <c r="D11" s="4">
        <f t="shared" si="0"/>
        <v>771.81621937300304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A24B62-F1E1-4E09-B41D-5915F4434FFA}">
  <dimension ref="A1:D11"/>
  <sheetViews>
    <sheetView showGridLines="0" workbookViewId="0">
      <selection activeCell="D2" sqref="D2"/>
    </sheetView>
  </sheetViews>
  <sheetFormatPr defaultRowHeight="15" x14ac:dyDescent="0.25"/>
  <cols>
    <col min="1" max="1" width="19.28515625" customWidth="1"/>
    <col min="2" max="2" width="24.85546875" customWidth="1"/>
    <col min="3" max="3" width="20.42578125" customWidth="1"/>
    <col min="4" max="4" width="22.85546875" customWidth="1"/>
  </cols>
  <sheetData>
    <row r="1" spans="1:4" ht="15.75" x14ac:dyDescent="0.25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25">
      <c r="A2" s="5">
        <v>100000</v>
      </c>
      <c r="B2" s="3">
        <v>3.5000000000000003E-2</v>
      </c>
      <c r="C2" s="2">
        <v>15</v>
      </c>
      <c r="D2" s="5">
        <f>A2 * ((B2/12) * (1 + (B2/12))^(C2*12)) / ((1 + (B2/12))^(C2*12) - 1)</f>
        <v>714.88254134317606</v>
      </c>
    </row>
    <row r="3" spans="1:4" x14ac:dyDescent="0.25">
      <c r="A3" s="5">
        <v>100000</v>
      </c>
      <c r="B3" s="3">
        <v>0.04</v>
      </c>
      <c r="C3" s="2">
        <v>20</v>
      </c>
      <c r="D3" s="5">
        <f t="shared" ref="D3:D11" si="0">A3 * ((B3/12) * (1 + (B3/12))^(C3*12)) / ((1 + (B3/12))^(C3*12) - 1)</f>
        <v>605.98032929940791</v>
      </c>
    </row>
    <row r="4" spans="1:4" x14ac:dyDescent="0.25">
      <c r="A4" s="5">
        <v>100000</v>
      </c>
      <c r="B4" s="3">
        <v>4.4999999999999998E-2</v>
      </c>
      <c r="C4" s="2">
        <v>10</v>
      </c>
      <c r="D4" s="5">
        <f t="shared" si="0"/>
        <v>1036.3840875701699</v>
      </c>
    </row>
    <row r="5" spans="1:4" x14ac:dyDescent="0.25">
      <c r="A5" s="5">
        <v>100000</v>
      </c>
      <c r="B5" s="3">
        <v>0.05</v>
      </c>
      <c r="C5" s="2">
        <v>30</v>
      </c>
      <c r="D5" s="5">
        <f t="shared" si="0"/>
        <v>536.82162301213816</v>
      </c>
    </row>
    <row r="6" spans="1:4" x14ac:dyDescent="0.25">
      <c r="A6" s="5">
        <v>100000</v>
      </c>
      <c r="B6" s="3">
        <v>5.5E-2</v>
      </c>
      <c r="C6" s="2">
        <v>25</v>
      </c>
      <c r="D6" s="5">
        <f t="shared" si="0"/>
        <v>614.08749228146962</v>
      </c>
    </row>
    <row r="7" spans="1:4" x14ac:dyDescent="0.25">
      <c r="A7" s="5">
        <v>100000</v>
      </c>
      <c r="B7" s="3">
        <v>0.06</v>
      </c>
      <c r="C7" s="2">
        <v>15</v>
      </c>
      <c r="D7" s="5">
        <f t="shared" si="0"/>
        <v>843.85682804846715</v>
      </c>
    </row>
    <row r="8" spans="1:4" x14ac:dyDescent="0.25">
      <c r="A8" s="5">
        <v>100000</v>
      </c>
      <c r="B8" s="3">
        <v>6.5000000000000002E-2</v>
      </c>
      <c r="C8" s="2">
        <v>20</v>
      </c>
      <c r="D8" s="5">
        <f t="shared" si="0"/>
        <v>745.57313551510117</v>
      </c>
    </row>
    <row r="9" spans="1:4" x14ac:dyDescent="0.25">
      <c r="A9" s="5">
        <v>100000</v>
      </c>
      <c r="B9" s="3">
        <v>7.0000000000000007E-2</v>
      </c>
      <c r="C9" s="2">
        <v>10</v>
      </c>
      <c r="D9" s="5">
        <f t="shared" si="0"/>
        <v>1161.0847921862382</v>
      </c>
    </row>
    <row r="10" spans="1:4" x14ac:dyDescent="0.25">
      <c r="A10" s="5">
        <v>100000</v>
      </c>
      <c r="B10" s="3">
        <v>7.4999999999999997E-2</v>
      </c>
      <c r="C10" s="2">
        <v>30</v>
      </c>
      <c r="D10" s="5">
        <f t="shared" si="0"/>
        <v>699.21450855277749</v>
      </c>
    </row>
    <row r="11" spans="1:4" x14ac:dyDescent="0.25">
      <c r="A11" s="5">
        <v>100000</v>
      </c>
      <c r="B11" s="3">
        <v>0.08</v>
      </c>
      <c r="C11" s="2">
        <v>25</v>
      </c>
      <c r="D11" s="5">
        <f t="shared" si="0"/>
        <v>771.8162193730052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PMT</vt:lpstr>
      <vt:lpstr>Manual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Utsa</dc:creator>
  <cp:lastModifiedBy>Utsa</cp:lastModifiedBy>
  <dcterms:created xsi:type="dcterms:W3CDTF">2025-07-06T02:52:24Z</dcterms:created>
  <dcterms:modified xsi:type="dcterms:W3CDTF">2025-07-06T05:10:54Z</dcterms:modified>
</cp:coreProperties>
</file>