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ivot table calculated field if statement\"/>
    </mc:Choice>
  </mc:AlternateContent>
  <xr:revisionPtr revIDLastSave="0" documentId="13_ncr:1_{0FD380B5-54B3-40DD-ADB6-08E09F0BF710}" xr6:coauthVersionLast="47" xr6:coauthVersionMax="47" xr10:uidLastSave="{00000000-0000-0000-0000-000000000000}"/>
  <bookViews>
    <workbookView xWindow="-120" yWindow="-120" windowWidth="20730" windowHeight="11310" xr2:uid="{27D99578-13EE-4CD8-B480-E1E234CE621F}"/>
  </bookViews>
  <sheets>
    <sheet name="PivotSheet" sheetId="3" r:id="rId1"/>
    <sheet name="DataSheet" sheetId="2" r:id="rId2"/>
    <sheet name="PivotSheetText" sheetId="5" r:id="rId3"/>
    <sheet name="DataSheetText" sheetId="4" r:id="rId4"/>
  </sheets>
  <calcPr calcId="191029"/>
  <pivotCaches>
    <pivotCache cacheId="24" r:id="rId5"/>
    <pivotCache cacheId="3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12" i="4"/>
  <c r="E13" i="4"/>
</calcChain>
</file>

<file path=xl/sharedStrings.xml><?xml version="1.0" encoding="utf-8"?>
<sst xmlns="http://schemas.openxmlformats.org/spreadsheetml/2006/main" count="95" uniqueCount="19">
  <si>
    <t>Category</t>
  </si>
  <si>
    <t>Budget ($)</t>
  </si>
  <si>
    <t>Actual Spent ($)</t>
  </si>
  <si>
    <t>Month</t>
  </si>
  <si>
    <t>Rent</t>
  </si>
  <si>
    <t>Mar</t>
  </si>
  <si>
    <t>Transport</t>
  </si>
  <si>
    <t>Feb</t>
  </si>
  <si>
    <t>Utilities</t>
  </si>
  <si>
    <t>Jan</t>
  </si>
  <si>
    <t>Groceries</t>
  </si>
  <si>
    <t>Apr</t>
  </si>
  <si>
    <t>Row Labels</t>
  </si>
  <si>
    <t>Grand Total</t>
  </si>
  <si>
    <t>Sum of Budget ($)</t>
  </si>
  <si>
    <t>Sum of Actual Spent ($)</t>
  </si>
  <si>
    <t>Sum of Remarks</t>
  </si>
  <si>
    <t>CategoryInt</t>
  </si>
  <si>
    <t>Sum of CategoryInt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</si>
</sst>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20.324441898149" createdVersion="8" refreshedVersion="8" minRefreshableVersion="3" recordCount="12" xr:uid="{4BA16DB8-211D-40CB-B0B9-B36BB87E2927}">
  <cacheSource type="worksheet">
    <worksheetSource name="Table1"/>
  </cacheSource>
  <cacheFields count="5">
    <cacheField name="Category" numFmtId="0">
      <sharedItems count="4">
        <s v="Rent"/>
        <s v="Transport"/>
        <s v="Utilities"/>
        <s v="Groceries"/>
      </sharedItems>
    </cacheField>
    <cacheField name="Budget ($)" numFmtId="0">
      <sharedItems containsSemiMixedTypes="0" containsString="0" containsNumber="1" containsInteger="1" minValue="417" maxValue="1389"/>
    </cacheField>
    <cacheField name="Actual Spent ($)" numFmtId="0">
      <sharedItems containsSemiMixedTypes="0" containsString="0" containsNumber="1" containsInteger="1" minValue="217" maxValue="1479"/>
    </cacheField>
    <cacheField name="Month" numFmtId="0">
      <sharedItems count="4">
        <s v="Mar"/>
        <s v="Feb"/>
        <s v="Jan"/>
        <s v="Apr"/>
      </sharedItems>
    </cacheField>
    <cacheField name="Remarks" numFmtId="0" formula="IF('Actual Spent ($)'&gt;'Budget ($)', 1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20.402510069442" createdVersion="8" refreshedVersion="8" minRefreshableVersion="3" recordCount="12" xr:uid="{85FC6107-602C-4BAE-A68A-842CACC372DB}">
  <cacheSource type="worksheet">
    <worksheetSource name="Table2"/>
  </cacheSource>
  <cacheFields count="5">
    <cacheField name="Category" numFmtId="0">
      <sharedItems count="4">
        <s v="Rent"/>
        <s v="Transport"/>
        <s v="Utilities"/>
        <s v="Groceries"/>
      </sharedItems>
    </cacheField>
    <cacheField name="Budget ($)" numFmtId="0">
      <sharedItems containsSemiMixedTypes="0" containsString="0" containsNumber="1" containsInteger="1" minValue="417" maxValue="1389"/>
    </cacheField>
    <cacheField name="Actual Spent ($)" numFmtId="0">
      <sharedItems containsSemiMixedTypes="0" containsString="0" containsNumber="1" containsInteger="1" minValue="217" maxValue="1479"/>
    </cacheField>
    <cacheField name="Month" numFmtId="0">
      <sharedItems count="4">
        <s v="Mar"/>
        <s v="Feb"/>
        <s v="Jan"/>
        <s v="Apr"/>
      </sharedItems>
    </cacheField>
    <cacheField name="CategoryInt" numFmtId="0">
      <sharedItems containsSemiMixedTypes="0" containsString="0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70"/>
    <n v="1248"/>
    <x v="0"/>
  </r>
  <r>
    <x v="1"/>
    <n v="758"/>
    <n v="484"/>
    <x v="0"/>
  </r>
  <r>
    <x v="0"/>
    <n v="1161"/>
    <n v="732"/>
    <x v="1"/>
  </r>
  <r>
    <x v="2"/>
    <n v="1137"/>
    <n v="222"/>
    <x v="2"/>
  </r>
  <r>
    <x v="2"/>
    <n v="999"/>
    <n v="217"/>
    <x v="1"/>
  </r>
  <r>
    <x v="1"/>
    <n v="1389"/>
    <n v="476"/>
    <x v="2"/>
  </r>
  <r>
    <x v="3"/>
    <n v="640"/>
    <n v="1190"/>
    <x v="2"/>
  </r>
  <r>
    <x v="2"/>
    <n v="912"/>
    <n v="1327"/>
    <x v="1"/>
  </r>
  <r>
    <x v="1"/>
    <n v="417"/>
    <n v="1369"/>
    <x v="1"/>
  </r>
  <r>
    <x v="2"/>
    <n v="1139"/>
    <n v="684"/>
    <x v="0"/>
  </r>
  <r>
    <x v="1"/>
    <n v="1162"/>
    <n v="1479"/>
    <x v="3"/>
  </r>
  <r>
    <x v="2"/>
    <n v="831"/>
    <n v="72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870"/>
    <n v="1248"/>
    <x v="0"/>
    <n v="1"/>
  </r>
  <r>
    <x v="1"/>
    <n v="758"/>
    <n v="484"/>
    <x v="0"/>
    <n v="2"/>
  </r>
  <r>
    <x v="0"/>
    <n v="1161"/>
    <n v="732"/>
    <x v="1"/>
    <n v="1"/>
  </r>
  <r>
    <x v="2"/>
    <n v="1137"/>
    <n v="222"/>
    <x v="2"/>
    <n v="3"/>
  </r>
  <r>
    <x v="2"/>
    <n v="999"/>
    <n v="217"/>
    <x v="1"/>
    <n v="3"/>
  </r>
  <r>
    <x v="1"/>
    <n v="1389"/>
    <n v="476"/>
    <x v="2"/>
    <n v="2"/>
  </r>
  <r>
    <x v="3"/>
    <n v="640"/>
    <n v="1190"/>
    <x v="2"/>
    <n v="4"/>
  </r>
  <r>
    <x v="2"/>
    <n v="912"/>
    <n v="1327"/>
    <x v="1"/>
    <n v="3"/>
  </r>
  <r>
    <x v="1"/>
    <n v="417"/>
    <n v="1369"/>
    <x v="1"/>
    <n v="2"/>
  </r>
  <r>
    <x v="2"/>
    <n v="1139"/>
    <n v="684"/>
    <x v="0"/>
    <n v="3"/>
  </r>
  <r>
    <x v="1"/>
    <n v="1162"/>
    <n v="1479"/>
    <x v="3"/>
    <n v="2"/>
  </r>
  <r>
    <x v="2"/>
    <n v="831"/>
    <n v="724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9CD21-23C2-4992-A6BD-16A3B5432DEF}" name="PivotTable1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8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dataField="1" dragToRow="0" dragToCol="0" dragToPage="0" showAll="0" defaultSubtotal="0"/>
  </pivotFields>
  <rowFields count="2">
    <field x="0"/>
    <field x="3"/>
  </rowFields>
  <rowItems count="15">
    <i>
      <x/>
    </i>
    <i r="1">
      <x/>
    </i>
    <i>
      <x v="1"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Budget ($)" fld="1" baseField="0" baseItem="0"/>
    <dataField name="Sum of Actual Spent ($)" fld="2" baseField="0" baseItem="0"/>
    <dataField name="Sum of Remark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7B737-25C4-4F8E-93A6-A12E034C2300}" name="PivotTable2" cacheId="3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8" firstHeaderRow="0" firstDataRow="1" firstDataCol="1"/>
  <pivotFields count="5">
    <pivotField axis="axisRow" showAll="0">
      <items count="5">
        <item x="3"/>
        <item x="0"/>
        <item x="1"/>
        <item x="2"/>
        <item t="default"/>
      </items>
    </pivotField>
    <pivotField dataField="1" showAll="0"/>
    <pivotField dataField="1" showAll="0"/>
    <pivotField axis="axisRow" showAll="0">
      <items count="5">
        <item x="2"/>
        <item x="1"/>
        <item x="0"/>
        <item x="3"/>
        <item t="default"/>
      </items>
    </pivotField>
    <pivotField dataField="1" showAll="0"/>
  </pivotFields>
  <rowFields count="2">
    <field x="0"/>
    <field x="3"/>
  </rowFields>
  <rowItems count="15">
    <i>
      <x/>
    </i>
    <i r="1">
      <x/>
    </i>
    <i>
      <x v="1"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Budget ($)" fld="1" baseField="0" baseItem="0"/>
    <dataField name="Sum of Actual Spent ($)" fld="2" baseField="0" baseItem="0"/>
    <dataField name="Sum of CategoryI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84C9F-CCB3-4807-9391-FB11F4CC8D30}" name="Table1" displayName="Table1" ref="A1:D13" totalsRowShown="0" headerRowDxfId="10" headerRowBorderDxfId="16" tableBorderDxfId="17" totalsRowBorderDxfId="15">
  <autoFilter ref="A1:D13" xr:uid="{A8A84C9F-CCB3-4807-9391-FB11F4CC8D30}"/>
  <tableColumns count="4">
    <tableColumn id="1" xr3:uid="{E1E0FD94-1864-474E-B31D-466A8C921055}" name="Category" dataDxfId="14"/>
    <tableColumn id="2" xr3:uid="{EB4125B7-DA8D-4DC2-A0C3-E11BD7FF6147}" name="Budget ($)" dataDxfId="13"/>
    <tableColumn id="3" xr3:uid="{CD80BC3D-8198-40CF-BAD0-3499E16066F8}" name="Actual Spent ($)" dataDxfId="12"/>
    <tableColumn id="4" xr3:uid="{DA5E46DD-C2D1-49CD-812A-D772ABFA5C1C}" name="Month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9DD6AC-4912-4AC2-A7C1-9DA616C2F894}" name="Table2" displayName="Table2" ref="A1:E13" totalsRowShown="0" headerRowDxfId="0" dataDxfId="1" headerRowBorderDxfId="8" tableBorderDxfId="9" totalsRowBorderDxfId="7">
  <autoFilter ref="A1:E13" xr:uid="{BD9DD6AC-4912-4AC2-A7C1-9DA616C2F894}"/>
  <tableColumns count="5">
    <tableColumn id="1" xr3:uid="{D91B87B2-7516-415A-B447-A0DE25DF0CF3}" name="Category" dataDxfId="6"/>
    <tableColumn id="2" xr3:uid="{8C57D87F-F23A-4D64-BC8F-2EA452A8E1A7}" name="Budget ($)" dataDxfId="5"/>
    <tableColumn id="3" xr3:uid="{A3D7943D-24FF-470B-89BC-BCC58E5BD399}" name="Actual Spent ($)" dataDxfId="4"/>
    <tableColumn id="4" xr3:uid="{96388CC1-84F4-4F9D-A38E-CA2E9ED76F57}" name="Month" dataDxfId="3"/>
    <tableColumn id="5" xr3:uid="{8D8FD144-1551-4D35-80A4-71A10827AC04}" name="CategoryInt" dataDxfId="2">
      <calculatedColumnFormula>IF(A2="Rent", 1, IF(A2="Transport", 2, IF(A2="Utilities", 3, IF(A2="Groceries", 4,0))))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FCE-16D0-41B8-96F8-F2127FDEB42B}">
  <dimension ref="A3:D18"/>
  <sheetViews>
    <sheetView showGridLines="0" tabSelected="1" workbookViewId="0">
      <selection activeCell="D3" sqref="D3"/>
    </sheetView>
  </sheetViews>
  <sheetFormatPr defaultRowHeight="15" x14ac:dyDescent="0.25"/>
  <cols>
    <col min="1" max="1" width="13.42578125" bestFit="1" customWidth="1"/>
    <col min="2" max="2" width="17" bestFit="1" customWidth="1"/>
    <col min="3" max="3" width="22.28515625" bestFit="1" customWidth="1"/>
    <col min="4" max="4" width="15.7109375" bestFit="1" customWidth="1"/>
    <col min="5" max="5" width="13.28515625" bestFit="1" customWidth="1"/>
  </cols>
  <sheetData>
    <row r="3" spans="1:4" x14ac:dyDescent="0.25">
      <c r="A3" s="10" t="s">
        <v>12</v>
      </c>
      <c r="B3" t="s">
        <v>14</v>
      </c>
      <c r="C3" t="s">
        <v>15</v>
      </c>
      <c r="D3" t="s">
        <v>16</v>
      </c>
    </row>
    <row r="4" spans="1:4" x14ac:dyDescent="0.25">
      <c r="A4" s="11" t="s">
        <v>10</v>
      </c>
      <c r="B4" s="12">
        <v>640</v>
      </c>
      <c r="C4" s="12">
        <v>1190</v>
      </c>
      <c r="D4" s="12">
        <v>1</v>
      </c>
    </row>
    <row r="5" spans="1:4" x14ac:dyDescent="0.25">
      <c r="A5" s="13" t="s">
        <v>9</v>
      </c>
      <c r="B5" s="12">
        <v>640</v>
      </c>
      <c r="C5" s="12">
        <v>1190</v>
      </c>
      <c r="D5" s="12">
        <v>1</v>
      </c>
    </row>
    <row r="6" spans="1:4" x14ac:dyDescent="0.25">
      <c r="A6" s="11" t="s">
        <v>4</v>
      </c>
      <c r="B6" s="12">
        <v>2031</v>
      </c>
      <c r="C6" s="12">
        <v>1980</v>
      </c>
      <c r="D6" s="12">
        <v>0</v>
      </c>
    </row>
    <row r="7" spans="1:4" x14ac:dyDescent="0.25">
      <c r="A7" s="13" t="s">
        <v>7</v>
      </c>
      <c r="B7" s="12">
        <v>1161</v>
      </c>
      <c r="C7" s="12">
        <v>732</v>
      </c>
      <c r="D7" s="12">
        <v>0</v>
      </c>
    </row>
    <row r="8" spans="1:4" x14ac:dyDescent="0.25">
      <c r="A8" s="13" t="s">
        <v>5</v>
      </c>
      <c r="B8" s="12">
        <v>870</v>
      </c>
      <c r="C8" s="12">
        <v>1248</v>
      </c>
      <c r="D8" s="12">
        <v>1</v>
      </c>
    </row>
    <row r="9" spans="1:4" x14ac:dyDescent="0.25">
      <c r="A9" s="11" t="s">
        <v>6</v>
      </c>
      <c r="B9" s="12">
        <v>3726</v>
      </c>
      <c r="C9" s="12">
        <v>3808</v>
      </c>
      <c r="D9" s="12">
        <v>1</v>
      </c>
    </row>
    <row r="10" spans="1:4" x14ac:dyDescent="0.25">
      <c r="A10" s="13" t="s">
        <v>9</v>
      </c>
      <c r="B10" s="12">
        <v>1389</v>
      </c>
      <c r="C10" s="12">
        <v>476</v>
      </c>
      <c r="D10" s="12">
        <v>0</v>
      </c>
    </row>
    <row r="11" spans="1:4" x14ac:dyDescent="0.25">
      <c r="A11" s="13" t="s">
        <v>7</v>
      </c>
      <c r="B11" s="12">
        <v>417</v>
      </c>
      <c r="C11" s="12">
        <v>1369</v>
      </c>
      <c r="D11" s="12">
        <v>1</v>
      </c>
    </row>
    <row r="12" spans="1:4" x14ac:dyDescent="0.25">
      <c r="A12" s="13" t="s">
        <v>5</v>
      </c>
      <c r="B12" s="12">
        <v>758</v>
      </c>
      <c r="C12" s="12">
        <v>484</v>
      </c>
      <c r="D12" s="12">
        <v>0</v>
      </c>
    </row>
    <row r="13" spans="1:4" x14ac:dyDescent="0.25">
      <c r="A13" s="13" t="s">
        <v>11</v>
      </c>
      <c r="B13" s="12">
        <v>1162</v>
      </c>
      <c r="C13" s="12">
        <v>1479</v>
      </c>
      <c r="D13" s="12">
        <v>1</v>
      </c>
    </row>
    <row r="14" spans="1:4" x14ac:dyDescent="0.25">
      <c r="A14" s="11" t="s">
        <v>8</v>
      </c>
      <c r="B14" s="12">
        <v>5018</v>
      </c>
      <c r="C14" s="12">
        <v>3174</v>
      </c>
      <c r="D14" s="12">
        <v>0</v>
      </c>
    </row>
    <row r="15" spans="1:4" x14ac:dyDescent="0.25">
      <c r="A15" s="13" t="s">
        <v>9</v>
      </c>
      <c r="B15" s="12">
        <v>1137</v>
      </c>
      <c r="C15" s="12">
        <v>222</v>
      </c>
      <c r="D15" s="12">
        <v>0</v>
      </c>
    </row>
    <row r="16" spans="1:4" x14ac:dyDescent="0.25">
      <c r="A16" s="13" t="s">
        <v>7</v>
      </c>
      <c r="B16" s="12">
        <v>1911</v>
      </c>
      <c r="C16" s="12">
        <v>1544</v>
      </c>
      <c r="D16" s="12">
        <v>0</v>
      </c>
    </row>
    <row r="17" spans="1:4" x14ac:dyDescent="0.25">
      <c r="A17" s="13" t="s">
        <v>5</v>
      </c>
      <c r="B17" s="12">
        <v>1970</v>
      </c>
      <c r="C17" s="12">
        <v>1408</v>
      </c>
      <c r="D17" s="12">
        <v>0</v>
      </c>
    </row>
    <row r="18" spans="1:4" x14ac:dyDescent="0.25">
      <c r="A18" s="11" t="s">
        <v>13</v>
      </c>
      <c r="B18" s="12">
        <v>11415</v>
      </c>
      <c r="C18" s="12">
        <v>10152</v>
      </c>
      <c r="D18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9D22-A346-4827-8782-985912E059DD}">
  <dimension ref="A1:D1000"/>
  <sheetViews>
    <sheetView showGridLines="0" workbookViewId="0">
      <selection activeCell="G16" sqref="G16"/>
    </sheetView>
  </sheetViews>
  <sheetFormatPr defaultColWidth="14.42578125" defaultRowHeight="15" customHeight="1" x14ac:dyDescent="0.25"/>
  <cols>
    <col min="1" max="4" width="19.42578125" customWidth="1"/>
    <col min="5" max="25" width="8.7109375" customWidth="1"/>
  </cols>
  <sheetData>
    <row r="1" spans="1:4" ht="18" customHeight="1" x14ac:dyDescent="0.25">
      <c r="A1" s="4" t="s">
        <v>0</v>
      </c>
      <c r="B1" s="5" t="s">
        <v>1</v>
      </c>
      <c r="C1" s="5" t="s">
        <v>2</v>
      </c>
      <c r="D1" s="6" t="s">
        <v>3</v>
      </c>
    </row>
    <row r="2" spans="1:4" ht="18" customHeight="1" x14ac:dyDescent="0.25">
      <c r="A2" s="2" t="s">
        <v>4</v>
      </c>
      <c r="B2" s="1">
        <v>870</v>
      </c>
      <c r="C2" s="1">
        <v>1248</v>
      </c>
      <c r="D2" s="3" t="s">
        <v>5</v>
      </c>
    </row>
    <row r="3" spans="1:4" ht="18" customHeight="1" x14ac:dyDescent="0.25">
      <c r="A3" s="2" t="s">
        <v>6</v>
      </c>
      <c r="B3" s="1">
        <v>758</v>
      </c>
      <c r="C3" s="1">
        <v>484</v>
      </c>
      <c r="D3" s="3" t="s">
        <v>5</v>
      </c>
    </row>
    <row r="4" spans="1:4" ht="18" customHeight="1" x14ac:dyDescent="0.25">
      <c r="A4" s="2" t="s">
        <v>4</v>
      </c>
      <c r="B4" s="1">
        <v>1161</v>
      </c>
      <c r="C4" s="1">
        <v>732</v>
      </c>
      <c r="D4" s="3" t="s">
        <v>7</v>
      </c>
    </row>
    <row r="5" spans="1:4" ht="18" customHeight="1" x14ac:dyDescent="0.25">
      <c r="A5" s="2" t="s">
        <v>8</v>
      </c>
      <c r="B5" s="1">
        <v>1137</v>
      </c>
      <c r="C5" s="1">
        <v>222</v>
      </c>
      <c r="D5" s="3" t="s">
        <v>9</v>
      </c>
    </row>
    <row r="6" spans="1:4" ht="18" customHeight="1" x14ac:dyDescent="0.25">
      <c r="A6" s="2" t="s">
        <v>8</v>
      </c>
      <c r="B6" s="1">
        <v>999</v>
      </c>
      <c r="C6" s="1">
        <v>217</v>
      </c>
      <c r="D6" s="3" t="s">
        <v>7</v>
      </c>
    </row>
    <row r="7" spans="1:4" ht="18" customHeight="1" x14ac:dyDescent="0.25">
      <c r="A7" s="2" t="s">
        <v>6</v>
      </c>
      <c r="B7" s="1">
        <v>1389</v>
      </c>
      <c r="C7" s="1">
        <v>476</v>
      </c>
      <c r="D7" s="3" t="s">
        <v>9</v>
      </c>
    </row>
    <row r="8" spans="1:4" ht="18" customHeight="1" x14ac:dyDescent="0.25">
      <c r="A8" s="2" t="s">
        <v>10</v>
      </c>
      <c r="B8" s="1">
        <v>640</v>
      </c>
      <c r="C8" s="1">
        <v>1190</v>
      </c>
      <c r="D8" s="3" t="s">
        <v>9</v>
      </c>
    </row>
    <row r="9" spans="1:4" ht="18" customHeight="1" x14ac:dyDescent="0.25">
      <c r="A9" s="2" t="s">
        <v>8</v>
      </c>
      <c r="B9" s="1">
        <v>912</v>
      </c>
      <c r="C9" s="1">
        <v>1327</v>
      </c>
      <c r="D9" s="3" t="s">
        <v>7</v>
      </c>
    </row>
    <row r="10" spans="1:4" ht="18" customHeight="1" x14ac:dyDescent="0.25">
      <c r="A10" s="2" t="s">
        <v>6</v>
      </c>
      <c r="B10" s="1">
        <v>417</v>
      </c>
      <c r="C10" s="1">
        <v>1369</v>
      </c>
      <c r="D10" s="3" t="s">
        <v>7</v>
      </c>
    </row>
    <row r="11" spans="1:4" ht="18" customHeight="1" x14ac:dyDescent="0.25">
      <c r="A11" s="2" t="s">
        <v>8</v>
      </c>
      <c r="B11" s="1">
        <v>1139</v>
      </c>
      <c r="C11" s="1">
        <v>684</v>
      </c>
      <c r="D11" s="3" t="s">
        <v>5</v>
      </c>
    </row>
    <row r="12" spans="1:4" ht="18" customHeight="1" x14ac:dyDescent="0.25">
      <c r="A12" s="2" t="s">
        <v>6</v>
      </c>
      <c r="B12" s="1">
        <v>1162</v>
      </c>
      <c r="C12" s="1">
        <v>1479</v>
      </c>
      <c r="D12" s="3" t="s">
        <v>11</v>
      </c>
    </row>
    <row r="13" spans="1:4" ht="18" customHeight="1" x14ac:dyDescent="0.25">
      <c r="A13" s="7" t="s">
        <v>8</v>
      </c>
      <c r="B13" s="8">
        <v>831</v>
      </c>
      <c r="C13" s="8">
        <v>724</v>
      </c>
      <c r="D13" s="9" t="s">
        <v>5</v>
      </c>
    </row>
    <row r="14" spans="1:4" ht="18" customHeight="1" x14ac:dyDescent="0.25"/>
    <row r="15" spans="1:4" ht="18" customHeight="1" x14ac:dyDescent="0.25"/>
    <row r="16" spans="1:4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E544-600B-4510-858C-C7D45C96358B}">
  <dimension ref="A3:D18"/>
  <sheetViews>
    <sheetView showGridLines="0" workbookViewId="0">
      <selection activeCell="F20" sqref="F20"/>
    </sheetView>
  </sheetViews>
  <sheetFormatPr defaultRowHeight="15" x14ac:dyDescent="0.25"/>
  <cols>
    <col min="1" max="1" width="13.42578125" bestFit="1" customWidth="1"/>
    <col min="2" max="2" width="17" bestFit="1" customWidth="1"/>
    <col min="3" max="3" width="22.28515625" bestFit="1" customWidth="1"/>
    <col min="4" max="4" width="18.5703125" bestFit="1" customWidth="1"/>
    <col min="5" max="5" width="13.28515625" bestFit="1" customWidth="1"/>
  </cols>
  <sheetData>
    <row r="3" spans="1:4" x14ac:dyDescent="0.25">
      <c r="A3" s="10" t="s">
        <v>12</v>
      </c>
      <c r="B3" t="s">
        <v>14</v>
      </c>
      <c r="C3" t="s">
        <v>15</v>
      </c>
      <c r="D3" t="s">
        <v>18</v>
      </c>
    </row>
    <row r="4" spans="1:4" x14ac:dyDescent="0.25">
      <c r="A4" s="11" t="s">
        <v>10</v>
      </c>
      <c r="B4" s="12">
        <v>640</v>
      </c>
      <c r="C4" s="12">
        <v>1190</v>
      </c>
      <c r="D4" s="12">
        <v>4</v>
      </c>
    </row>
    <row r="5" spans="1:4" x14ac:dyDescent="0.25">
      <c r="A5" s="13" t="s">
        <v>9</v>
      </c>
      <c r="B5" s="12">
        <v>640</v>
      </c>
      <c r="C5" s="12">
        <v>1190</v>
      </c>
      <c r="D5" s="12">
        <v>4</v>
      </c>
    </row>
    <row r="6" spans="1:4" x14ac:dyDescent="0.25">
      <c r="A6" s="11" t="s">
        <v>4</v>
      </c>
      <c r="B6" s="12">
        <v>2031</v>
      </c>
      <c r="C6" s="12">
        <v>1980</v>
      </c>
      <c r="D6" s="12">
        <v>2</v>
      </c>
    </row>
    <row r="7" spans="1:4" x14ac:dyDescent="0.25">
      <c r="A7" s="13" t="s">
        <v>7</v>
      </c>
      <c r="B7" s="12">
        <v>1161</v>
      </c>
      <c r="C7" s="12">
        <v>732</v>
      </c>
      <c r="D7" s="12">
        <v>1</v>
      </c>
    </row>
    <row r="8" spans="1:4" x14ac:dyDescent="0.25">
      <c r="A8" s="13" t="s">
        <v>5</v>
      </c>
      <c r="B8" s="12">
        <v>870</v>
      </c>
      <c r="C8" s="12">
        <v>1248</v>
      </c>
      <c r="D8" s="12">
        <v>1</v>
      </c>
    </row>
    <row r="9" spans="1:4" x14ac:dyDescent="0.25">
      <c r="A9" s="11" t="s">
        <v>6</v>
      </c>
      <c r="B9" s="12">
        <v>3726</v>
      </c>
      <c r="C9" s="12">
        <v>3808</v>
      </c>
      <c r="D9" s="12">
        <v>8</v>
      </c>
    </row>
    <row r="10" spans="1:4" x14ac:dyDescent="0.25">
      <c r="A10" s="13" t="s">
        <v>9</v>
      </c>
      <c r="B10" s="12">
        <v>1389</v>
      </c>
      <c r="C10" s="12">
        <v>476</v>
      </c>
      <c r="D10" s="12">
        <v>2</v>
      </c>
    </row>
    <row r="11" spans="1:4" x14ac:dyDescent="0.25">
      <c r="A11" s="13" t="s">
        <v>7</v>
      </c>
      <c r="B11" s="12">
        <v>417</v>
      </c>
      <c r="C11" s="12">
        <v>1369</v>
      </c>
      <c r="D11" s="12">
        <v>2</v>
      </c>
    </row>
    <row r="12" spans="1:4" x14ac:dyDescent="0.25">
      <c r="A12" s="13" t="s">
        <v>5</v>
      </c>
      <c r="B12" s="12">
        <v>758</v>
      </c>
      <c r="C12" s="12">
        <v>484</v>
      </c>
      <c r="D12" s="12">
        <v>2</v>
      </c>
    </row>
    <row r="13" spans="1:4" x14ac:dyDescent="0.25">
      <c r="A13" s="13" t="s">
        <v>11</v>
      </c>
      <c r="B13" s="12">
        <v>1162</v>
      </c>
      <c r="C13" s="12">
        <v>1479</v>
      </c>
      <c r="D13" s="12">
        <v>2</v>
      </c>
    </row>
    <row r="14" spans="1:4" x14ac:dyDescent="0.25">
      <c r="A14" s="11" t="s">
        <v>8</v>
      </c>
      <c r="B14" s="12">
        <v>5018</v>
      </c>
      <c r="C14" s="12">
        <v>3174</v>
      </c>
      <c r="D14" s="12">
        <v>15</v>
      </c>
    </row>
    <row r="15" spans="1:4" x14ac:dyDescent="0.25">
      <c r="A15" s="13" t="s">
        <v>9</v>
      </c>
      <c r="B15" s="12">
        <v>1137</v>
      </c>
      <c r="C15" s="12">
        <v>222</v>
      </c>
      <c r="D15" s="12">
        <v>3</v>
      </c>
    </row>
    <row r="16" spans="1:4" x14ac:dyDescent="0.25">
      <c r="A16" s="13" t="s">
        <v>7</v>
      </c>
      <c r="B16" s="12">
        <v>1911</v>
      </c>
      <c r="C16" s="12">
        <v>1544</v>
      </c>
      <c r="D16" s="12">
        <v>6</v>
      </c>
    </row>
    <row r="17" spans="1:4" x14ac:dyDescent="0.25">
      <c r="A17" s="13" t="s">
        <v>5</v>
      </c>
      <c r="B17" s="12">
        <v>1970</v>
      </c>
      <c r="C17" s="12">
        <v>1408</v>
      </c>
      <c r="D17" s="12">
        <v>6</v>
      </c>
    </row>
    <row r="18" spans="1:4" x14ac:dyDescent="0.25">
      <c r="A18" s="11" t="s">
        <v>13</v>
      </c>
      <c r="B18" s="12">
        <v>11415</v>
      </c>
      <c r="C18" s="12">
        <v>10152</v>
      </c>
      <c r="D18" s="12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74C8-C661-4789-ADF5-AFC2C3FC4B82}">
  <dimension ref="A1:E1000"/>
  <sheetViews>
    <sheetView showGridLines="0" workbookViewId="0">
      <selection activeCell="E2" sqref="E2"/>
    </sheetView>
  </sheetViews>
  <sheetFormatPr defaultColWidth="14.42578125" defaultRowHeight="15" customHeight="1" x14ac:dyDescent="0.25"/>
  <cols>
    <col min="1" max="5" width="19.42578125" customWidth="1"/>
    <col min="6" max="26" width="8.7109375" customWidth="1"/>
  </cols>
  <sheetData>
    <row r="1" spans="1:5" ht="18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17</v>
      </c>
    </row>
    <row r="2" spans="1:5" ht="18" customHeight="1" x14ac:dyDescent="0.25">
      <c r="A2" s="2" t="s">
        <v>4</v>
      </c>
      <c r="B2" s="1">
        <v>870</v>
      </c>
      <c r="C2" s="1">
        <v>1248</v>
      </c>
      <c r="D2" s="1" t="s">
        <v>5</v>
      </c>
      <c r="E2" s="3">
        <f>IF(A2="Rent", 1, IF(A2="Transport", 2, IF(A2="Utilities", 3, IF(A2="Groceries", 4,0))))</f>
        <v>1</v>
      </c>
    </row>
    <row r="3" spans="1:5" ht="18" customHeight="1" x14ac:dyDescent="0.25">
      <c r="A3" s="2" t="s">
        <v>6</v>
      </c>
      <c r="B3" s="1">
        <v>758</v>
      </c>
      <c r="C3" s="1">
        <v>484</v>
      </c>
      <c r="D3" s="1" t="s">
        <v>5</v>
      </c>
      <c r="E3" s="3">
        <f t="shared" ref="E3:E13" si="0">IF(A3="Rent", 1, IF(A3="Transport", 2, IF(A3="Utilities", 3, IF(A3="Groceries", 4,0))))</f>
        <v>2</v>
      </c>
    </row>
    <row r="4" spans="1:5" ht="18" customHeight="1" x14ac:dyDescent="0.25">
      <c r="A4" s="2" t="s">
        <v>4</v>
      </c>
      <c r="B4" s="1">
        <v>1161</v>
      </c>
      <c r="C4" s="1">
        <v>732</v>
      </c>
      <c r="D4" s="1" t="s">
        <v>7</v>
      </c>
      <c r="E4" s="3">
        <f t="shared" si="0"/>
        <v>1</v>
      </c>
    </row>
    <row r="5" spans="1:5" ht="18" customHeight="1" x14ac:dyDescent="0.25">
      <c r="A5" s="2" t="s">
        <v>8</v>
      </c>
      <c r="B5" s="1">
        <v>1137</v>
      </c>
      <c r="C5" s="1">
        <v>222</v>
      </c>
      <c r="D5" s="1" t="s">
        <v>9</v>
      </c>
      <c r="E5" s="3">
        <f t="shared" si="0"/>
        <v>3</v>
      </c>
    </row>
    <row r="6" spans="1:5" ht="18" customHeight="1" x14ac:dyDescent="0.25">
      <c r="A6" s="2" t="s">
        <v>8</v>
      </c>
      <c r="B6" s="1">
        <v>999</v>
      </c>
      <c r="C6" s="1">
        <v>217</v>
      </c>
      <c r="D6" s="1" t="s">
        <v>7</v>
      </c>
      <c r="E6" s="3">
        <f t="shared" si="0"/>
        <v>3</v>
      </c>
    </row>
    <row r="7" spans="1:5" ht="18" customHeight="1" x14ac:dyDescent="0.25">
      <c r="A7" s="2" t="s">
        <v>6</v>
      </c>
      <c r="B7" s="1">
        <v>1389</v>
      </c>
      <c r="C7" s="1">
        <v>476</v>
      </c>
      <c r="D7" s="1" t="s">
        <v>9</v>
      </c>
      <c r="E7" s="3">
        <f t="shared" si="0"/>
        <v>2</v>
      </c>
    </row>
    <row r="8" spans="1:5" ht="18" customHeight="1" x14ac:dyDescent="0.25">
      <c r="A8" s="2" t="s">
        <v>10</v>
      </c>
      <c r="B8" s="1">
        <v>640</v>
      </c>
      <c r="C8" s="1">
        <v>1190</v>
      </c>
      <c r="D8" s="1" t="s">
        <v>9</v>
      </c>
      <c r="E8" s="3">
        <f t="shared" si="0"/>
        <v>4</v>
      </c>
    </row>
    <row r="9" spans="1:5" ht="18" customHeight="1" x14ac:dyDescent="0.25">
      <c r="A9" s="2" t="s">
        <v>8</v>
      </c>
      <c r="B9" s="1">
        <v>912</v>
      </c>
      <c r="C9" s="1">
        <v>1327</v>
      </c>
      <c r="D9" s="1" t="s">
        <v>7</v>
      </c>
      <c r="E9" s="3">
        <f t="shared" si="0"/>
        <v>3</v>
      </c>
    </row>
    <row r="10" spans="1:5" ht="18" customHeight="1" x14ac:dyDescent="0.25">
      <c r="A10" s="2" t="s">
        <v>6</v>
      </c>
      <c r="B10" s="1">
        <v>417</v>
      </c>
      <c r="C10" s="1">
        <v>1369</v>
      </c>
      <c r="D10" s="1" t="s">
        <v>7</v>
      </c>
      <c r="E10" s="3">
        <f t="shared" si="0"/>
        <v>2</v>
      </c>
    </row>
    <row r="11" spans="1:5" ht="18" customHeight="1" x14ac:dyDescent="0.25">
      <c r="A11" s="2" t="s">
        <v>8</v>
      </c>
      <c r="B11" s="1">
        <v>1139</v>
      </c>
      <c r="C11" s="1">
        <v>684</v>
      </c>
      <c r="D11" s="1" t="s">
        <v>5</v>
      </c>
      <c r="E11" s="3">
        <f t="shared" si="0"/>
        <v>3</v>
      </c>
    </row>
    <row r="12" spans="1:5" ht="18" customHeight="1" x14ac:dyDescent="0.25">
      <c r="A12" s="2" t="s">
        <v>6</v>
      </c>
      <c r="B12" s="1">
        <v>1162</v>
      </c>
      <c r="C12" s="1">
        <v>1479</v>
      </c>
      <c r="D12" s="1" t="s">
        <v>11</v>
      </c>
      <c r="E12" s="3">
        <f t="shared" si="0"/>
        <v>2</v>
      </c>
    </row>
    <row r="13" spans="1:5" ht="18" customHeight="1" x14ac:dyDescent="0.25">
      <c r="A13" s="7" t="s">
        <v>8</v>
      </c>
      <c r="B13" s="8">
        <v>831</v>
      </c>
      <c r="C13" s="8">
        <v>724</v>
      </c>
      <c r="D13" s="8" t="s">
        <v>5</v>
      </c>
      <c r="E13" s="9">
        <f t="shared" si="0"/>
        <v>3</v>
      </c>
    </row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PivotSheet</vt:lpstr>
      <vt:lpstr>DataSheet</vt:lpstr>
      <vt:lpstr>PivotSheetText</vt:lpstr>
      <vt:lpstr>DataSheetText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2025-06-12T01:46:29Z</dcterms:created>
  <dcterms:modified xsi:type="dcterms:W3CDTF">2025-06-12T04:20:59Z</dcterms:modified>
</cp:coreProperties>
</file>