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umif multiple criteria\"/>
    </mc:Choice>
  </mc:AlternateContent>
  <xr:revisionPtr revIDLastSave="0" documentId="8_{7E11D22E-6F44-4755-990C-CA93AFC7EFB3}" xr6:coauthVersionLast="47" xr6:coauthVersionMax="47" xr10:uidLastSave="{00000000-0000-0000-0000-000000000000}"/>
  <bookViews>
    <workbookView xWindow="-120" yWindow="-120" windowWidth="29040" windowHeight="15720" xr2:uid="{FF8FFE01-43E5-4D3D-A8F8-DC00E818AD8E}"/>
  </bookViews>
  <sheets>
    <sheet name="SUMIFS" sheetId="5" r:id="rId1"/>
    <sheet name="SUMIFS with Layout" sheetId="4" r:id="rId2"/>
    <sheet name="SUPRODUCT" sheetId="2" r:id="rId3"/>
    <sheet name="SUMI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2" i="3"/>
  <c r="F11" i="3"/>
  <c r="F3" i="3"/>
  <c r="F4" i="3"/>
  <c r="F5" i="3"/>
  <c r="F6" i="3"/>
  <c r="F7" i="3"/>
  <c r="F8" i="3"/>
  <c r="F9" i="3"/>
  <c r="F10" i="3"/>
  <c r="F2" i="3"/>
  <c r="G3" i="2" a="1"/>
  <c r="G3" i="2" s="1"/>
  <c r="H3" i="2" a="1"/>
  <c r="H3" i="2" s="1"/>
  <c r="I3" i="2" a="1"/>
  <c r="I3" i="2" s="1"/>
  <c r="G4" i="2" a="1"/>
  <c r="G4" i="2"/>
  <c r="H4" i="2" a="1"/>
  <c r="H4" i="2" s="1"/>
  <c r="I4" i="2" a="1"/>
  <c r="I4" i="2"/>
  <c r="H2" i="2" a="1"/>
  <c r="H2" i="2" s="1"/>
  <c r="I2" i="2" a="1"/>
  <c r="I2" i="2" s="1"/>
  <c r="G2" i="2" a="1"/>
  <c r="G2" i="2" s="1"/>
  <c r="G3" i="4"/>
  <c r="H3" i="4"/>
  <c r="I3" i="4"/>
  <c r="G4" i="4"/>
  <c r="H4" i="4"/>
  <c r="I4" i="4"/>
  <c r="H2" i="4"/>
  <c r="I2" i="4"/>
  <c r="G2" i="4"/>
  <c r="G3" i="5"/>
  <c r="H3" i="5"/>
  <c r="I3" i="5"/>
  <c r="G4" i="5"/>
  <c r="H4" i="5"/>
  <c r="I4" i="5"/>
  <c r="I2" i="5"/>
  <c r="H2" i="5"/>
  <c r="G2" i="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<sst xmlns="http://schemas.openxmlformats.org/spreadsheetml/2006/main" count="159" uniqueCount="21">
  <si>
    <t>Product</t>
  </si>
  <si>
    <t>Region</t>
  </si>
  <si>
    <t>Salesperson</t>
  </si>
  <si>
    <t>Sales</t>
  </si>
  <si>
    <t>T-Shirt</t>
  </si>
  <si>
    <t>East</t>
  </si>
  <si>
    <t>Alice</t>
  </si>
  <si>
    <t>Jeans</t>
  </si>
  <si>
    <t>West</t>
  </si>
  <si>
    <t>Bob</t>
  </si>
  <si>
    <t>Charlie</t>
  </si>
  <si>
    <t>Jacket</t>
  </si>
  <si>
    <t>David</t>
  </si>
  <si>
    <t>South</t>
  </si>
  <si>
    <t>Eva</t>
  </si>
  <si>
    <t>Frank</t>
  </si>
  <si>
    <t>Grace</t>
  </si>
  <si>
    <t>Hannah</t>
  </si>
  <si>
    <t>Ian</t>
  </si>
  <si>
    <t>Julia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</si>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</sst>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/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E681-B4A7-452B-AAFB-ADF6FA18D591}">
  <dimension ref="A1:I11"/>
  <sheetViews>
    <sheetView tabSelected="1" workbookViewId="0">
      <selection activeCell="G2" sqref="G2:I4"/>
    </sheetView>
  </sheetViews>
  <sheetFormatPr defaultRowHeight="15" x14ac:dyDescent="0.25"/>
  <cols>
    <col min="1" max="1" width="11.42578125" customWidth="1"/>
    <col min="2" max="2" width="12.7109375" customWidth="1"/>
    <col min="3" max="3" width="13.85546875" customWidth="1"/>
    <col min="4" max="4" width="11.42578125" customWidth="1"/>
    <col min="5" max="5" width="2.7109375" customWidth="1"/>
    <col min="6" max="6" width="13.42578125" customWidth="1"/>
    <col min="7" max="7" width="10" customWidth="1"/>
    <col min="8" max="8" width="10.42578125" customWidth="1"/>
    <col min="9" max="9" width="11.5703125" customWidth="1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F1" s="2" t="s">
        <v>0</v>
      </c>
      <c r="G1" s="2" t="s">
        <v>5</v>
      </c>
      <c r="H1" s="2" t="s">
        <v>8</v>
      </c>
      <c r="I1" s="2" t="s">
        <v>13</v>
      </c>
    </row>
    <row r="2" spans="1:9" x14ac:dyDescent="0.25">
      <c r="A2" s="5" t="s">
        <v>4</v>
      </c>
      <c r="B2" s="1" t="s">
        <v>5</v>
      </c>
      <c r="C2" s="1" t="s">
        <v>6</v>
      </c>
      <c r="D2" s="1">
        <v>150</v>
      </c>
      <c r="F2" s="3" t="s">
        <v>4</v>
      </c>
      <c r="G2" s="4">
        <f>SUMIFS(D:D, A:A, $F2, B:B, G$1)</f>
        <v>150</v>
      </c>
      <c r="H2" s="4">
        <f>SUMIFS(D:D, A:A, $F2, B:B, H$1)</f>
        <v>340</v>
      </c>
      <c r="I2" s="4">
        <f>SUMIFS(D:D, A:A, $F2, B:B, I$1)</f>
        <v>130</v>
      </c>
    </row>
    <row r="3" spans="1:9" x14ac:dyDescent="0.25">
      <c r="A3" s="1" t="s">
        <v>7</v>
      </c>
      <c r="B3" s="1" t="s">
        <v>8</v>
      </c>
      <c r="C3" s="1" t="s">
        <v>9</v>
      </c>
      <c r="D3" s="1">
        <v>200</v>
      </c>
      <c r="F3" s="3" t="s">
        <v>7</v>
      </c>
      <c r="G3" s="4">
        <f t="shared" ref="G3:G4" si="0">SUMIFS(D:D, A:A, $F3, B:B, G$1)</f>
        <v>220</v>
      </c>
      <c r="H3" s="4">
        <f t="shared" ref="H3:H4" si="1">SUMIFS(D:D, A:A, $F3, B:B, H$1)</f>
        <v>200</v>
      </c>
      <c r="I3" s="4">
        <f t="shared" ref="I3:I4" si="2">SUMIFS(D:D, A:A, $F3, B:B, I$1)</f>
        <v>210</v>
      </c>
    </row>
    <row r="4" spans="1:9" x14ac:dyDescent="0.25">
      <c r="A4" s="5" t="s">
        <v>4</v>
      </c>
      <c r="B4" s="1" t="s">
        <v>8</v>
      </c>
      <c r="C4" s="1" t="s">
        <v>10</v>
      </c>
      <c r="D4" s="1">
        <v>180</v>
      </c>
      <c r="F4" s="3" t="s">
        <v>11</v>
      </c>
      <c r="G4" s="4">
        <f t="shared" si="0"/>
        <v>300</v>
      </c>
      <c r="H4" s="4">
        <f t="shared" si="1"/>
        <v>290</v>
      </c>
      <c r="I4" s="4">
        <f t="shared" si="2"/>
        <v>310</v>
      </c>
    </row>
    <row r="5" spans="1:9" x14ac:dyDescent="0.25">
      <c r="A5" s="1" t="s">
        <v>11</v>
      </c>
      <c r="B5" s="1" t="s">
        <v>5</v>
      </c>
      <c r="C5" s="1" t="s">
        <v>12</v>
      </c>
      <c r="D5" s="1">
        <v>300</v>
      </c>
    </row>
    <row r="6" spans="1:9" x14ac:dyDescent="0.25">
      <c r="A6" s="5" t="s">
        <v>4</v>
      </c>
      <c r="B6" s="1" t="s">
        <v>13</v>
      </c>
      <c r="C6" s="1" t="s">
        <v>14</v>
      </c>
      <c r="D6" s="1">
        <v>130</v>
      </c>
    </row>
    <row r="7" spans="1:9" x14ac:dyDescent="0.25">
      <c r="A7" s="1" t="s">
        <v>7</v>
      </c>
      <c r="B7" s="1" t="s">
        <v>5</v>
      </c>
      <c r="C7" s="1" t="s">
        <v>15</v>
      </c>
      <c r="D7" s="1">
        <v>220</v>
      </c>
    </row>
    <row r="8" spans="1:9" x14ac:dyDescent="0.25">
      <c r="A8" s="1" t="s">
        <v>11</v>
      </c>
      <c r="B8" s="1" t="s">
        <v>13</v>
      </c>
      <c r="C8" s="1" t="s">
        <v>16</v>
      </c>
      <c r="D8" s="1">
        <v>310</v>
      </c>
    </row>
    <row r="9" spans="1:9" x14ac:dyDescent="0.25">
      <c r="A9" s="1" t="s">
        <v>4</v>
      </c>
      <c r="B9" s="1" t="s">
        <v>8</v>
      </c>
      <c r="C9" s="1" t="s">
        <v>17</v>
      </c>
      <c r="D9" s="1">
        <v>160</v>
      </c>
    </row>
    <row r="10" spans="1:9" x14ac:dyDescent="0.25">
      <c r="A10" s="1" t="s">
        <v>11</v>
      </c>
      <c r="B10" s="1" t="s">
        <v>8</v>
      </c>
      <c r="C10" s="1" t="s">
        <v>18</v>
      </c>
      <c r="D10" s="1">
        <v>290</v>
      </c>
    </row>
    <row r="11" spans="1:9" x14ac:dyDescent="0.25">
      <c r="A11" s="1" t="s">
        <v>7</v>
      </c>
      <c r="B11" s="1" t="s">
        <v>13</v>
      </c>
      <c r="C11" s="1" t="s">
        <v>19</v>
      </c>
      <c r="D11" s="1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7BC1-19B2-4F0F-BC19-C93B114E5EB5}">
  <dimension ref="A1:I11"/>
  <sheetViews>
    <sheetView workbookViewId="0">
      <selection activeCell="G2" sqref="G2:I4"/>
    </sheetView>
  </sheetViews>
  <sheetFormatPr defaultRowHeight="15" x14ac:dyDescent="0.25"/>
  <cols>
    <col min="1" max="1" width="11.42578125" customWidth="1"/>
    <col min="2" max="2" width="12.7109375" customWidth="1"/>
    <col min="3" max="3" width="13.85546875" customWidth="1"/>
    <col min="4" max="4" width="11.42578125" customWidth="1"/>
    <col min="5" max="5" width="2.7109375" customWidth="1"/>
    <col min="6" max="6" width="13.42578125" customWidth="1"/>
    <col min="7" max="7" width="10" customWidth="1"/>
    <col min="8" max="8" width="10.42578125" customWidth="1"/>
    <col min="9" max="9" width="11.5703125" customWidth="1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F1" s="2" t="s">
        <v>0</v>
      </c>
      <c r="G1" s="2" t="s">
        <v>5</v>
      </c>
      <c r="H1" s="2" t="s">
        <v>8</v>
      </c>
      <c r="I1" s="2" t="s">
        <v>13</v>
      </c>
    </row>
    <row r="2" spans="1:9" x14ac:dyDescent="0.25">
      <c r="A2" s="5" t="s">
        <v>4</v>
      </c>
      <c r="B2" s="1" t="s">
        <v>5</v>
      </c>
      <c r="C2" s="1" t="s">
        <v>6</v>
      </c>
      <c r="D2" s="1">
        <v>150</v>
      </c>
      <c r="F2" s="3" t="s">
        <v>4</v>
      </c>
      <c r="G2" s="4">
        <f>SUMIFS($D$2:$D$11, $A$2:$A$11, $F2, $B$2:$B$11, G$1)</f>
        <v>150</v>
      </c>
      <c r="H2" s="4">
        <f t="shared" ref="H2:I4" si="0">SUMIFS($D$2:$D$11, $A$2:$A$11, $F2, $B$2:$B$11, H$1)</f>
        <v>340</v>
      </c>
      <c r="I2" s="4">
        <f t="shared" si="0"/>
        <v>130</v>
      </c>
    </row>
    <row r="3" spans="1:9" x14ac:dyDescent="0.25">
      <c r="A3" s="1" t="s">
        <v>7</v>
      </c>
      <c r="B3" s="1" t="s">
        <v>8</v>
      </c>
      <c r="C3" s="1" t="s">
        <v>9</v>
      </c>
      <c r="D3" s="1">
        <v>200</v>
      </c>
      <c r="F3" s="3" t="s">
        <v>7</v>
      </c>
      <c r="G3" s="4">
        <f t="shared" ref="G3:G4" si="1">SUMIFS($D$2:$D$11, $A$2:$A$11, $F3, $B$2:$B$11, G$1)</f>
        <v>220</v>
      </c>
      <c r="H3" s="4">
        <f t="shared" si="0"/>
        <v>200</v>
      </c>
      <c r="I3" s="4">
        <f t="shared" si="0"/>
        <v>210</v>
      </c>
    </row>
    <row r="4" spans="1:9" x14ac:dyDescent="0.25">
      <c r="A4" s="5" t="s">
        <v>4</v>
      </c>
      <c r="B4" s="1" t="s">
        <v>8</v>
      </c>
      <c r="C4" s="1" t="s">
        <v>10</v>
      </c>
      <c r="D4" s="1">
        <v>180</v>
      </c>
      <c r="F4" s="3" t="s">
        <v>11</v>
      </c>
      <c r="G4" s="4">
        <f t="shared" si="1"/>
        <v>300</v>
      </c>
      <c r="H4" s="4">
        <f t="shared" si="0"/>
        <v>290</v>
      </c>
      <c r="I4" s="4">
        <f t="shared" si="0"/>
        <v>310</v>
      </c>
    </row>
    <row r="5" spans="1:9" x14ac:dyDescent="0.25">
      <c r="A5" s="1" t="s">
        <v>11</v>
      </c>
      <c r="B5" s="1" t="s">
        <v>5</v>
      </c>
      <c r="C5" s="1" t="s">
        <v>12</v>
      </c>
      <c r="D5" s="1">
        <v>300</v>
      </c>
    </row>
    <row r="6" spans="1:9" x14ac:dyDescent="0.25">
      <c r="A6" s="5" t="s">
        <v>4</v>
      </c>
      <c r="B6" s="1" t="s">
        <v>13</v>
      </c>
      <c r="C6" s="1" t="s">
        <v>14</v>
      </c>
      <c r="D6" s="1">
        <v>130</v>
      </c>
    </row>
    <row r="7" spans="1:9" x14ac:dyDescent="0.25">
      <c r="A7" s="1" t="s">
        <v>7</v>
      </c>
      <c r="B7" s="1" t="s">
        <v>5</v>
      </c>
      <c r="C7" s="1" t="s">
        <v>15</v>
      </c>
      <c r="D7" s="1">
        <v>220</v>
      </c>
    </row>
    <row r="8" spans="1:9" x14ac:dyDescent="0.25">
      <c r="A8" s="1" t="s">
        <v>11</v>
      </c>
      <c r="B8" s="1" t="s">
        <v>13</v>
      </c>
      <c r="C8" s="1" t="s">
        <v>16</v>
      </c>
      <c r="D8" s="1">
        <v>310</v>
      </c>
    </row>
    <row r="9" spans="1:9" x14ac:dyDescent="0.25">
      <c r="A9" s="1" t="s">
        <v>4</v>
      </c>
      <c r="B9" s="1" t="s">
        <v>8</v>
      </c>
      <c r="C9" s="1" t="s">
        <v>17</v>
      </c>
      <c r="D9" s="1">
        <v>160</v>
      </c>
    </row>
    <row r="10" spans="1:9" x14ac:dyDescent="0.25">
      <c r="A10" s="1" t="s">
        <v>11</v>
      </c>
      <c r="B10" s="1" t="s">
        <v>8</v>
      </c>
      <c r="C10" s="1" t="s">
        <v>18</v>
      </c>
      <c r="D10" s="1">
        <v>290</v>
      </c>
    </row>
    <row r="11" spans="1:9" x14ac:dyDescent="0.25">
      <c r="A11" s="1" t="s">
        <v>7</v>
      </c>
      <c r="B11" s="1" t="s">
        <v>13</v>
      </c>
      <c r="C11" s="1" t="s">
        <v>19</v>
      </c>
      <c r="D11" s="1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5AA1-412C-4E4E-8CCB-6436ADCB92D5}">
  <dimension ref="A1:I11"/>
  <sheetViews>
    <sheetView workbookViewId="0">
      <selection activeCell="G2" sqref="G2:I4"/>
    </sheetView>
  </sheetViews>
  <sheetFormatPr defaultRowHeight="15" x14ac:dyDescent="0.25"/>
  <cols>
    <col min="1" max="1" width="11.42578125" customWidth="1"/>
    <col min="2" max="2" width="12.7109375" customWidth="1"/>
    <col min="3" max="3" width="13.85546875" customWidth="1"/>
    <col min="4" max="4" width="11.42578125" customWidth="1"/>
    <col min="5" max="5" width="2.7109375" customWidth="1"/>
    <col min="6" max="6" width="13.42578125" customWidth="1"/>
    <col min="7" max="7" width="10" customWidth="1"/>
    <col min="8" max="8" width="10.42578125" customWidth="1"/>
    <col min="9" max="9" width="11.5703125" customWidth="1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F1" s="2" t="s">
        <v>0</v>
      </c>
      <c r="G1" s="2" t="s">
        <v>5</v>
      </c>
      <c r="H1" s="2" t="s">
        <v>8</v>
      </c>
      <c r="I1" s="2" t="s">
        <v>13</v>
      </c>
    </row>
    <row r="2" spans="1:9" x14ac:dyDescent="0.25">
      <c r="A2" s="5" t="s">
        <v>4</v>
      </c>
      <c r="B2" s="1" t="s">
        <v>5</v>
      </c>
      <c r="C2" s="1" t="s">
        <v>6</v>
      </c>
      <c r="D2" s="1">
        <v>150</v>
      </c>
      <c r="F2" s="3" t="s">
        <v>4</v>
      </c>
      <c r="G2" s="4" cm="1">
        <f t="array" ref="G2">SUMPRODUCT(($A$2:$A$11=$F2)*($B$2:$B$11=G$1)*($D$2:$D$11))</f>
        <v>150</v>
      </c>
      <c r="H2" s="4" cm="1">
        <f t="array" ref="H2">SUMPRODUCT(($A$2:$A$11=$F2)*($B$2:$B$11=H$1)*($D$2:$D$11))</f>
        <v>340</v>
      </c>
      <c r="I2" s="4" cm="1">
        <f t="array" ref="I2">SUMPRODUCT(($A$2:$A$11=$F2)*($B$2:$B$11=I$1)*($D$2:$D$11))</f>
        <v>130</v>
      </c>
    </row>
    <row r="3" spans="1:9" x14ac:dyDescent="0.25">
      <c r="A3" s="1" t="s">
        <v>7</v>
      </c>
      <c r="B3" s="1" t="s">
        <v>8</v>
      </c>
      <c r="C3" s="1" t="s">
        <v>9</v>
      </c>
      <c r="D3" s="1">
        <v>200</v>
      </c>
      <c r="F3" s="3" t="s">
        <v>7</v>
      </c>
      <c r="G3" s="4" cm="1">
        <f t="array" ref="G3">SUMPRODUCT(($A$2:$A$11=$F3)*($B$2:$B$11=G$1)*($D$2:$D$11))</f>
        <v>220</v>
      </c>
      <c r="H3" s="4" cm="1">
        <f t="array" ref="H3">SUMPRODUCT(($A$2:$A$11=$F3)*($B$2:$B$11=H$1)*($D$2:$D$11))</f>
        <v>200</v>
      </c>
      <c r="I3" s="4" cm="1">
        <f t="array" ref="I3">SUMPRODUCT(($A$2:$A$11=$F3)*($B$2:$B$11=I$1)*($D$2:$D$11))</f>
        <v>210</v>
      </c>
    </row>
    <row r="4" spans="1:9" x14ac:dyDescent="0.25">
      <c r="A4" s="5" t="s">
        <v>4</v>
      </c>
      <c r="B4" s="1" t="s">
        <v>8</v>
      </c>
      <c r="C4" s="1" t="s">
        <v>10</v>
      </c>
      <c r="D4" s="1">
        <v>180</v>
      </c>
      <c r="F4" s="3" t="s">
        <v>11</v>
      </c>
      <c r="G4" s="4" cm="1">
        <f t="array" ref="G4">SUMPRODUCT(($A$2:$A$11=$F4)*($B$2:$B$11=G$1)*($D$2:$D$11))</f>
        <v>300</v>
      </c>
      <c r="H4" s="4" cm="1">
        <f t="array" ref="H4">SUMPRODUCT(($A$2:$A$11=$F4)*($B$2:$B$11=H$1)*($D$2:$D$11))</f>
        <v>290</v>
      </c>
      <c r="I4" s="4" cm="1">
        <f t="array" ref="I4">SUMPRODUCT(($A$2:$A$11=$F4)*($B$2:$B$11=I$1)*($D$2:$D$11))</f>
        <v>310</v>
      </c>
    </row>
    <row r="5" spans="1:9" x14ac:dyDescent="0.25">
      <c r="A5" s="1" t="s">
        <v>11</v>
      </c>
      <c r="B5" s="1" t="s">
        <v>5</v>
      </c>
      <c r="C5" s="1" t="s">
        <v>12</v>
      </c>
      <c r="D5" s="1">
        <v>300</v>
      </c>
    </row>
    <row r="6" spans="1:9" x14ac:dyDescent="0.25">
      <c r="A6" s="5" t="s">
        <v>4</v>
      </c>
      <c r="B6" s="1" t="s">
        <v>13</v>
      </c>
      <c r="C6" s="1" t="s">
        <v>14</v>
      </c>
      <c r="D6" s="1">
        <v>130</v>
      </c>
    </row>
    <row r="7" spans="1:9" x14ac:dyDescent="0.25">
      <c r="A7" s="1" t="s">
        <v>7</v>
      </c>
      <c r="B7" s="1" t="s">
        <v>5</v>
      </c>
      <c r="C7" s="1" t="s">
        <v>15</v>
      </c>
      <c r="D7" s="1">
        <v>220</v>
      </c>
    </row>
    <row r="8" spans="1:9" x14ac:dyDescent="0.25">
      <c r="A8" s="1" t="s">
        <v>11</v>
      </c>
      <c r="B8" s="1" t="s">
        <v>13</v>
      </c>
      <c r="C8" s="1" t="s">
        <v>16</v>
      </c>
      <c r="D8" s="1">
        <v>310</v>
      </c>
    </row>
    <row r="9" spans="1:9" x14ac:dyDescent="0.25">
      <c r="A9" s="1" t="s">
        <v>4</v>
      </c>
      <c r="B9" s="1" t="s">
        <v>8</v>
      </c>
      <c r="C9" s="1" t="s">
        <v>17</v>
      </c>
      <c r="D9" s="1">
        <v>160</v>
      </c>
    </row>
    <row r="10" spans="1:9" x14ac:dyDescent="0.25">
      <c r="A10" s="1" t="s">
        <v>11</v>
      </c>
      <c r="B10" s="1" t="s">
        <v>8</v>
      </c>
      <c r="C10" s="1" t="s">
        <v>18</v>
      </c>
      <c r="D10" s="1">
        <v>290</v>
      </c>
    </row>
    <row r="11" spans="1:9" x14ac:dyDescent="0.25">
      <c r="A11" s="1" t="s">
        <v>7</v>
      </c>
      <c r="B11" s="1" t="s">
        <v>13</v>
      </c>
      <c r="C11" s="1" t="s">
        <v>19</v>
      </c>
      <c r="D11" s="1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55FB-057D-42D9-8669-750E0C75A718}">
  <dimension ref="A1:G11"/>
  <sheetViews>
    <sheetView workbookViewId="0">
      <selection activeCell="J14" sqref="J14"/>
    </sheetView>
  </sheetViews>
  <sheetFormatPr defaultRowHeight="15" x14ac:dyDescent="0.25"/>
  <cols>
    <col min="1" max="1" width="11.42578125" customWidth="1"/>
    <col min="2" max="2" width="12.7109375" customWidth="1"/>
    <col min="3" max="3" width="13.85546875" customWidth="1"/>
    <col min="4" max="4" width="11.42578125" customWidth="1"/>
    <col min="5" max="5" width="2.7109375" customWidth="1"/>
    <col min="6" max="6" width="13.42578125" customWidth="1"/>
    <col min="7" max="7" width="12.140625" customWidth="1"/>
    <col min="8" max="8" width="10.42578125" customWidth="1"/>
    <col min="9" max="9" width="11.570312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F1" s="2" t="s">
        <v>0</v>
      </c>
      <c r="G1" s="2" t="s">
        <v>20</v>
      </c>
    </row>
    <row r="2" spans="1:7" x14ac:dyDescent="0.25">
      <c r="A2" s="5" t="s">
        <v>4</v>
      </c>
      <c r="B2" s="1" t="s">
        <v>5</v>
      </c>
      <c r="C2" s="1" t="s">
        <v>6</v>
      </c>
      <c r="D2" s="1">
        <v>150</v>
      </c>
      <c r="F2" s="3" t="str">
        <f>A2 &amp; "-" &amp; B2</f>
        <v>T-Shirt-East</v>
      </c>
      <c r="G2" s="4">
        <f>SUMIF($F$2:$F$11, F2, $D$2:$D$11)</f>
        <v>150</v>
      </c>
    </row>
    <row r="3" spans="1:7" x14ac:dyDescent="0.25">
      <c r="A3" s="1" t="s">
        <v>7</v>
      </c>
      <c r="B3" s="1" t="s">
        <v>13</v>
      </c>
      <c r="C3" s="1" t="s">
        <v>9</v>
      </c>
      <c r="D3" s="1">
        <v>200</v>
      </c>
      <c r="F3" s="3" t="str">
        <f t="shared" ref="F3:F10" si="0">A3 &amp; "-" &amp; B3</f>
        <v>Jeans-South</v>
      </c>
      <c r="G3" s="4">
        <f t="shared" ref="G3:G11" si="1">SUMIF($F$2:$F$11, F3, $D$2:$D$11)</f>
        <v>410</v>
      </c>
    </row>
    <row r="4" spans="1:7" x14ac:dyDescent="0.25">
      <c r="A4" s="5" t="s">
        <v>4</v>
      </c>
      <c r="B4" s="1" t="s">
        <v>8</v>
      </c>
      <c r="C4" s="1" t="s">
        <v>10</v>
      </c>
      <c r="D4" s="1">
        <v>180</v>
      </c>
      <c r="F4" s="3" t="str">
        <f t="shared" si="0"/>
        <v>T-Shirt-West</v>
      </c>
      <c r="G4" s="4">
        <f t="shared" si="1"/>
        <v>340</v>
      </c>
    </row>
    <row r="5" spans="1:7" x14ac:dyDescent="0.25">
      <c r="A5" s="1" t="s">
        <v>11</v>
      </c>
      <c r="B5" s="1" t="s">
        <v>5</v>
      </c>
      <c r="C5" s="1" t="s">
        <v>12</v>
      </c>
      <c r="D5" s="1">
        <v>300</v>
      </c>
      <c r="F5" s="3" t="str">
        <f t="shared" si="0"/>
        <v>Jacket-East</v>
      </c>
      <c r="G5" s="4">
        <f t="shared" si="1"/>
        <v>300</v>
      </c>
    </row>
    <row r="6" spans="1:7" x14ac:dyDescent="0.25">
      <c r="A6" s="5" t="s">
        <v>4</v>
      </c>
      <c r="B6" s="1" t="s">
        <v>13</v>
      </c>
      <c r="C6" s="1" t="s">
        <v>14</v>
      </c>
      <c r="D6" s="1">
        <v>130</v>
      </c>
      <c r="F6" s="3" t="str">
        <f t="shared" si="0"/>
        <v>T-Shirt-South</v>
      </c>
      <c r="G6" s="4">
        <f t="shared" si="1"/>
        <v>130</v>
      </c>
    </row>
    <row r="7" spans="1:7" x14ac:dyDescent="0.25">
      <c r="A7" s="1" t="s">
        <v>7</v>
      </c>
      <c r="B7" s="1" t="s">
        <v>5</v>
      </c>
      <c r="C7" s="1" t="s">
        <v>15</v>
      </c>
      <c r="D7" s="1">
        <v>220</v>
      </c>
      <c r="F7" s="3" t="str">
        <f t="shared" si="0"/>
        <v>Jeans-East</v>
      </c>
      <c r="G7" s="4">
        <f t="shared" si="1"/>
        <v>220</v>
      </c>
    </row>
    <row r="8" spans="1:7" x14ac:dyDescent="0.25">
      <c r="A8" s="1" t="s">
        <v>11</v>
      </c>
      <c r="B8" s="1" t="s">
        <v>13</v>
      </c>
      <c r="C8" s="1" t="s">
        <v>16</v>
      </c>
      <c r="D8" s="1">
        <v>310</v>
      </c>
      <c r="F8" s="3" t="str">
        <f t="shared" si="0"/>
        <v>Jacket-South</v>
      </c>
      <c r="G8" s="4">
        <f t="shared" si="1"/>
        <v>310</v>
      </c>
    </row>
    <row r="9" spans="1:7" x14ac:dyDescent="0.25">
      <c r="A9" s="1" t="s">
        <v>4</v>
      </c>
      <c r="B9" s="1" t="s">
        <v>8</v>
      </c>
      <c r="C9" s="1" t="s">
        <v>17</v>
      </c>
      <c r="D9" s="1">
        <v>160</v>
      </c>
      <c r="F9" s="3" t="str">
        <f t="shared" si="0"/>
        <v>T-Shirt-West</v>
      </c>
      <c r="G9" s="4">
        <f t="shared" si="1"/>
        <v>340</v>
      </c>
    </row>
    <row r="10" spans="1:7" x14ac:dyDescent="0.25">
      <c r="A10" s="1" t="s">
        <v>11</v>
      </c>
      <c r="B10" s="1" t="s">
        <v>8</v>
      </c>
      <c r="C10" s="1" t="s">
        <v>18</v>
      </c>
      <c r="D10" s="1">
        <v>290</v>
      </c>
      <c r="F10" s="3" t="str">
        <f t="shared" si="0"/>
        <v>Jacket-West</v>
      </c>
      <c r="G10" s="4">
        <f t="shared" si="1"/>
        <v>290</v>
      </c>
    </row>
    <row r="11" spans="1:7" x14ac:dyDescent="0.25">
      <c r="A11" s="1" t="s">
        <v>7</v>
      </c>
      <c r="B11" s="1" t="s">
        <v>13</v>
      </c>
      <c r="C11" s="1" t="s">
        <v>19</v>
      </c>
      <c r="D11" s="1">
        <v>210</v>
      </c>
      <c r="F11" s="3" t="str">
        <f>A11 &amp; "-" &amp; B11</f>
        <v>Jeans-South</v>
      </c>
      <c r="G11" s="4">
        <f t="shared" si="1"/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SUMIFS</vt:lpstr>
      <vt:lpstr>SUMIFS with Layout</vt:lpstr>
      <vt:lpstr>SUPRODUCT</vt:lpstr>
      <vt:lpstr>SUMIF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</cp:lastModifiedBy>
  <dcterms:created xsi:type="dcterms:W3CDTF">2025-06-29T19:12:57Z</dcterms:created>
  <dcterms:modified xsi:type="dcterms:W3CDTF">2025-07-05T21:06:05Z</dcterms:modified>
</cp:coreProperties>
</file>