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wacc in excel\"/>
    </mc:Choice>
  </mc:AlternateContent>
  <xr:revisionPtr revIDLastSave="0" documentId="13_ncr:1_{245248CA-0BB6-4546-9A5E-0816B97E40D1}" xr6:coauthVersionLast="47" xr6:coauthVersionMax="47" xr10:uidLastSave="{00000000-0000-0000-0000-000000000000}"/>
  <bookViews>
    <workbookView xWindow="-105" yWindow="0" windowWidth="14610" windowHeight="15585" xr2:uid="{54DEACA3-07AB-4912-992D-0E969A95098A}"/>
  </bookViews>
  <sheets>
    <sheet name="WACC" sheetId="1" r:id="rId1"/>
    <sheet name="WACC-NoMarket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10" i="2"/>
  <c r="B11" i="2" l="1"/>
  <c r="B5" i="1"/>
  <c r="B10" i="1"/>
</calcChain>
</file>

<file path=xl/sharedStrings.xml><?xml version="1.0" encoding="utf-8"?>
<sst xmlns="http://schemas.openxmlformats.org/spreadsheetml/2006/main" count="23" uniqueCount="20">
  <si>
    <t>Parameter</t>
  </si>
  <si>
    <t>Value</t>
  </si>
  <si>
    <t>Risk-Free Rate (Rf)</t>
  </si>
  <si>
    <t>Beta (β)</t>
  </si>
  <si>
    <t>Market Return (Rm)</t>
  </si>
  <si>
    <t>Cost of Equity (Re)</t>
  </si>
  <si>
    <t>Cost of Debt (Rd)</t>
  </si>
  <si>
    <t>Market Value of Equity (E)</t>
  </si>
  <si>
    <t>Market Value of Debt (D)</t>
  </si>
  <si>
    <t>Tax Rate (Tc)</t>
  </si>
  <si>
    <t>WACC</t>
  </si>
  <si>
    <t>Debt to Total Capitalization</t>
  </si>
  <si>
    <t>Equity to Total Capitalization</t>
  </si>
  <si>
    <t>Risk Free Rate</t>
  </si>
  <si>
    <t>Equity Risk Premium</t>
  </si>
  <si>
    <t>Levered Beta</t>
  </si>
  <si>
    <t>Cost of Equity</t>
  </si>
  <si>
    <t>Cost of Debt</t>
  </si>
  <si>
    <t>Tax Rate</t>
  </si>
  <si>
    <t>After-Tax Cost of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</si>
</sst>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17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89E6-AECB-4B48-90EC-812445491107}">
  <dimension ref="A1:B10"/>
  <sheetViews>
    <sheetView showGridLines="0" tabSelected="1" workbookViewId="0">
      <selection activeCell="B9" sqref="B9"/>
    </sheetView>
  </sheetViews>
  <sheetFormatPr defaultRowHeight="15" x14ac:dyDescent="0.25"/>
  <cols>
    <col min="1" max="1" width="24.42578125" customWidth="1"/>
    <col min="2" max="2" width="16.140625" customWidth="1"/>
  </cols>
  <sheetData>
    <row r="1" spans="1:2" ht="18" customHeight="1" x14ac:dyDescent="0.25">
      <c r="A1" s="1" t="s">
        <v>0</v>
      </c>
      <c r="B1" s="1" t="s">
        <v>1</v>
      </c>
    </row>
    <row r="2" spans="1:2" ht="18" customHeight="1" x14ac:dyDescent="0.25">
      <c r="A2" s="2" t="s">
        <v>2</v>
      </c>
      <c r="B2" s="3">
        <v>0.03</v>
      </c>
    </row>
    <row r="3" spans="1:2" ht="18" customHeight="1" x14ac:dyDescent="0.25">
      <c r="A3" s="2" t="s">
        <v>3</v>
      </c>
      <c r="B3" s="2">
        <v>1.2</v>
      </c>
    </row>
    <row r="4" spans="1:2" ht="18" customHeight="1" x14ac:dyDescent="0.25">
      <c r="A4" s="2" t="s">
        <v>4</v>
      </c>
      <c r="B4" s="3">
        <v>0.08</v>
      </c>
    </row>
    <row r="5" spans="1:2" ht="18" customHeight="1" x14ac:dyDescent="0.25">
      <c r="A5" s="2" t="s">
        <v>5</v>
      </c>
      <c r="B5" s="3">
        <f>B2 + B3 * (B4 - B2)</f>
        <v>0.09</v>
      </c>
    </row>
    <row r="6" spans="1:2" ht="18" customHeight="1" x14ac:dyDescent="0.25">
      <c r="A6" s="2" t="s">
        <v>6</v>
      </c>
      <c r="B6" s="3">
        <v>0.05</v>
      </c>
    </row>
    <row r="7" spans="1:2" ht="18" customHeight="1" x14ac:dyDescent="0.25">
      <c r="A7" s="2" t="s">
        <v>7</v>
      </c>
      <c r="B7" s="4">
        <v>1000000</v>
      </c>
    </row>
    <row r="8" spans="1:2" ht="18" customHeight="1" x14ac:dyDescent="0.25">
      <c r="A8" s="2" t="s">
        <v>8</v>
      </c>
      <c r="B8" s="4">
        <v>500000</v>
      </c>
    </row>
    <row r="9" spans="1:2" ht="18" customHeight="1" x14ac:dyDescent="0.25">
      <c r="A9" s="2" t="s">
        <v>9</v>
      </c>
      <c r="B9" s="3">
        <v>0.3</v>
      </c>
    </row>
    <row r="10" spans="1:2" ht="18" customHeight="1" x14ac:dyDescent="0.25">
      <c r="A10" s="2" t="s">
        <v>10</v>
      </c>
      <c r="B10" s="3">
        <f>((B7/(B7+B8)*B5) + (B8/(B7+B8)*B6*(1-B9)))</f>
        <v>7.1666666666666656E-2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DB94-A544-45D8-AA47-7F47A9C1B019}">
  <dimension ref="A1:B11"/>
  <sheetViews>
    <sheetView showGridLines="0" workbookViewId="0">
      <selection activeCell="B11" sqref="B11"/>
    </sheetView>
  </sheetViews>
  <sheetFormatPr defaultRowHeight="15" x14ac:dyDescent="0.25"/>
  <cols>
    <col min="1" max="1" width="26.140625" customWidth="1"/>
    <col min="2" max="2" width="18" customWidth="1"/>
    <col min="3" max="3" width="19.85546875" customWidth="1"/>
  </cols>
  <sheetData>
    <row r="1" spans="1:2" ht="15.75" x14ac:dyDescent="0.25">
      <c r="A1" s="1" t="s">
        <v>0</v>
      </c>
      <c r="B1" s="1" t="s">
        <v>1</v>
      </c>
    </row>
    <row r="2" spans="1:2" x14ac:dyDescent="0.25">
      <c r="A2" s="2" t="s">
        <v>11</v>
      </c>
      <c r="B2" s="3">
        <v>0.25</v>
      </c>
    </row>
    <row r="3" spans="1:2" x14ac:dyDescent="0.25">
      <c r="A3" s="2" t="s">
        <v>12</v>
      </c>
      <c r="B3" s="3">
        <v>0.75</v>
      </c>
    </row>
    <row r="4" spans="1:2" x14ac:dyDescent="0.25">
      <c r="A4" s="2" t="s">
        <v>13</v>
      </c>
      <c r="B4" s="3">
        <v>0.03</v>
      </c>
    </row>
    <row r="5" spans="1:2" x14ac:dyDescent="0.25">
      <c r="A5" s="2" t="s">
        <v>14</v>
      </c>
      <c r="B5" s="3">
        <v>7.0000000000000007E-2</v>
      </c>
    </row>
    <row r="6" spans="1:2" x14ac:dyDescent="0.25">
      <c r="A6" s="2" t="s">
        <v>15</v>
      </c>
      <c r="B6" s="5">
        <v>1.1499999999999999</v>
      </c>
    </row>
    <row r="7" spans="1:2" x14ac:dyDescent="0.25">
      <c r="A7" s="2" t="s">
        <v>16</v>
      </c>
      <c r="B7" s="3">
        <f>B4+B5*B6</f>
        <v>0.1105</v>
      </c>
    </row>
    <row r="8" spans="1:2" x14ac:dyDescent="0.25">
      <c r="A8" s="2" t="s">
        <v>17</v>
      </c>
      <c r="B8" s="3">
        <v>0.08</v>
      </c>
    </row>
    <row r="9" spans="1:2" x14ac:dyDescent="0.25">
      <c r="A9" s="2" t="s">
        <v>18</v>
      </c>
      <c r="B9" s="3">
        <v>0.4</v>
      </c>
    </row>
    <row r="10" spans="1:2" x14ac:dyDescent="0.25">
      <c r="A10" s="2" t="s">
        <v>19</v>
      </c>
      <c r="B10" s="3">
        <f>B8*(1-B9)</f>
        <v>4.8000000000000001E-2</v>
      </c>
    </row>
    <row r="11" spans="1:2" x14ac:dyDescent="0.25">
      <c r="A11" s="2" t="s">
        <v>10</v>
      </c>
      <c r="B11" s="3">
        <f>(B7*B3)+(B10*B2)</f>
        <v>9.4875000000000001E-2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WACC</vt:lpstr>
      <vt:lpstr>WACC-NoMarketValues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2025-07-13T16:14:34Z</dcterms:created>
  <dcterms:modified xsi:type="dcterms:W3CDTF">2025-07-14T08:09:32Z</dcterms:modified>
</cp:coreProperties>
</file>