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A4649720-5E60-41D6-AB25-222DDCE1E98E}" xr6:coauthVersionLast="47" xr6:coauthVersionMax="47" xr10:uidLastSave="{00000000-0000-0000-0000-000000000000}"/>
  <bookViews>
    <workbookView xWindow="5628" yWindow="792" windowWidth="8424" windowHeight="9096" activeTab="1" xr2:uid="{F75CD2DA-843A-4ADC-9B0E-8483CD56A9B8}"/>
  </bookViews>
  <sheets>
    <sheet name="Standard Deviation" sheetId="7" r:id="rId1"/>
    <sheet name="Manual" sheetId="5" r:id="rId2"/>
    <sheet name="IQR" sheetId="4" r:id="rId3"/>
    <sheet name="Line Chart" sheetId="2" r:id="rId4"/>
    <sheet name="TRIMMEAN" sheetId="1" r:id="rId5"/>
  </sheets>
  <definedNames>
    <definedName name="_xlnm._FilterDatabase" localSheetId="2" hidden="1">IQR!$A$1:$C$11</definedName>
    <definedName name="_xlnm._FilterDatabase" localSheetId="0" hidden="1">'Standard Deviation'!$A$1:$D$11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7" l="1"/>
  <c r="D2" i="7"/>
  <c r="C4" i="7" s="1"/>
  <c r="E5" i="4"/>
  <c r="E2" i="4"/>
  <c r="D2" i="1"/>
  <c r="C2" i="7" l="1"/>
  <c r="C9" i="7"/>
  <c r="C8" i="7"/>
  <c r="C7" i="7"/>
  <c r="C6" i="7"/>
  <c r="C3" i="7"/>
  <c r="C11" i="7"/>
  <c r="C10" i="7"/>
  <c r="C5" i="7"/>
  <c r="E8" i="4"/>
  <c r="G2" i="4" s="1"/>
  <c r="G4" i="4" l="1"/>
  <c r="C3" i="4" s="1"/>
  <c r="C8" i="4" l="1"/>
  <c r="C6" i="4"/>
  <c r="C2" i="4"/>
  <c r="C9" i="4"/>
  <c r="C11" i="4"/>
  <c r="C7" i="4"/>
  <c r="C5" i="4"/>
  <c r="C4" i="4"/>
  <c r="C10" i="4"/>
</calcChain>
</file>

<file path=xl/sharedStrings.xml><?xml version="1.0" encoding="utf-8"?>
<sst xmlns="http://schemas.openxmlformats.org/spreadsheetml/2006/main" count="66" uniqueCount="21">
  <si>
    <t>Region</t>
  </si>
  <si>
    <t>Sales</t>
  </si>
  <si>
    <t>North</t>
  </si>
  <si>
    <t>South</t>
  </si>
  <si>
    <t>East</t>
  </si>
  <si>
    <t>West</t>
  </si>
  <si>
    <t>Central</t>
  </si>
  <si>
    <t>Northwest</t>
  </si>
  <si>
    <t>Southeast</t>
  </si>
  <si>
    <t>Northeast</t>
  </si>
  <si>
    <t>Southwest</t>
  </si>
  <si>
    <t>Midwest</t>
  </si>
  <si>
    <t>Average</t>
  </si>
  <si>
    <t>Q1</t>
  </si>
  <si>
    <t>Q3</t>
  </si>
  <si>
    <t>IQR</t>
  </si>
  <si>
    <t>Lower Bound</t>
  </si>
  <si>
    <t>Upper Bound</t>
  </si>
  <si>
    <t xml:space="preserve">Helper </t>
  </si>
  <si>
    <t>Standard Deviation</t>
  </si>
  <si>
    <t>Helper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</si>
</sst>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3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2" fillId="0" borderId="1" xfId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 Chart'!$B$1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'Line Chart'!$A$2:$A$9</c:f>
              <c:strCache>
                <c:ptCount val="8"/>
                <c:pt idx="0">
                  <c:v>North</c:v>
                </c:pt>
                <c:pt idx="1">
                  <c:v>South</c:v>
                </c:pt>
                <c:pt idx="2">
                  <c:v>East</c:v>
                </c:pt>
                <c:pt idx="3">
                  <c:v>West</c:v>
                </c:pt>
                <c:pt idx="4">
                  <c:v>Central</c:v>
                </c:pt>
                <c:pt idx="5">
                  <c:v>Northwest</c:v>
                </c:pt>
                <c:pt idx="6">
                  <c:v>Southeast</c:v>
                </c:pt>
                <c:pt idx="7">
                  <c:v>Southwest</c:v>
                </c:pt>
              </c:strCache>
            </c:strRef>
          </c:cat>
          <c:val>
            <c:numRef>
              <c:f>'Line Chart'!$B$2:$B$9</c:f>
              <c:numCache>
                <c:formatCode>_("$"* #,##0.00_);_("$"* \(#,##0.00\);_("$"* "-"??_);_(@_)</c:formatCode>
                <c:ptCount val="8"/>
                <c:pt idx="0">
                  <c:v>420</c:v>
                </c:pt>
                <c:pt idx="1">
                  <c:v>395</c:v>
                </c:pt>
                <c:pt idx="2">
                  <c:v>440</c:v>
                </c:pt>
                <c:pt idx="3">
                  <c:v>402</c:v>
                </c:pt>
                <c:pt idx="4">
                  <c:v>415</c:v>
                </c:pt>
                <c:pt idx="5">
                  <c:v>387</c:v>
                </c:pt>
                <c:pt idx="6">
                  <c:v>412</c:v>
                </c:pt>
                <c:pt idx="7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DE-4456-8016-FB0F895F8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5295"/>
        <c:axId val="1994255"/>
      </c:lineChart>
      <c:catAx>
        <c:axId val="200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4255"/>
        <c:crosses val="autoZero"/>
        <c:auto val="1"/>
        <c:lblAlgn val="ctr"/>
        <c:lblOffset val="100"/>
        <c:noMultiLvlLbl val="0"/>
      </c:catAx>
      <c:valAx>
        <c:axId val="1994255"/>
        <c:scaling>
          <c:orientation val="minMax"/>
        </c:scaling>
        <c:delete val="0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5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0</xdr:row>
      <xdr:rowOff>34290</xdr:rowOff>
    </xdr:from>
    <xdr:to>
      <xdr:col>8</xdr:col>
      <xdr:colOff>289560</xdr:colOff>
      <xdr:row>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814E93-B27A-9924-CA7F-1FEECF7F41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12F5-DCA2-4669-90FD-87174AB9E2CA}">
  <sheetPr filterMode="1"/>
  <dimension ref="A1:D11"/>
  <sheetViews>
    <sheetView showGridLines="0" workbookViewId="0"/>
  </sheetViews>
  <sheetFormatPr defaultRowHeight="19.95" customHeight="1" x14ac:dyDescent="0.3"/>
  <cols>
    <col min="1" max="1" width="14.88671875" customWidth="1"/>
    <col min="2" max="2" width="12.44140625" customWidth="1"/>
    <col min="3" max="3" width="14.6640625" customWidth="1"/>
    <col min="4" max="4" width="24.109375" customWidth="1"/>
  </cols>
  <sheetData>
    <row r="1" spans="1:4" ht="19.95" customHeight="1" x14ac:dyDescent="0.3">
      <c r="A1" s="2" t="s">
        <v>0</v>
      </c>
      <c r="B1" s="2" t="s">
        <v>1</v>
      </c>
      <c r="C1" s="2" t="s">
        <v>20</v>
      </c>
      <c r="D1" s="2" t="s">
        <v>12</v>
      </c>
    </row>
    <row r="2" spans="1:4" ht="19.95" customHeight="1" x14ac:dyDescent="0.3">
      <c r="A2" s="1" t="s">
        <v>2</v>
      </c>
      <c r="B2" s="3">
        <v>420</v>
      </c>
      <c r="C2" s="1" t="str">
        <f>IF(ABS(B2 - $D$2) &gt; 1 * $D$5, "Outlier", "")</f>
        <v/>
      </c>
      <c r="D2" s="3">
        <f>AVERAGE(B2:B11)</f>
        <v>608.9</v>
      </c>
    </row>
    <row r="3" spans="1:4" ht="19.95" customHeight="1" x14ac:dyDescent="0.3">
      <c r="A3" s="1" t="s">
        <v>3</v>
      </c>
      <c r="B3" s="3">
        <v>395</v>
      </c>
      <c r="C3" s="1" t="str">
        <f>IF(ABS(B3 - $D$2) &gt; 1 * $D$5, "Outlier", "")</f>
        <v/>
      </c>
    </row>
    <row r="4" spans="1:4" ht="19.95" customHeight="1" x14ac:dyDescent="0.3">
      <c r="A4" s="1" t="s">
        <v>4</v>
      </c>
      <c r="B4" s="3">
        <v>440</v>
      </c>
      <c r="C4" s="1" t="str">
        <f>IF(ABS(B4 - $D$2) &gt; 1 * $D$5, "Outlier", "")</f>
        <v/>
      </c>
      <c r="D4" s="2" t="s">
        <v>19</v>
      </c>
    </row>
    <row r="5" spans="1:4" ht="19.95" customHeight="1" x14ac:dyDescent="0.3">
      <c r="A5" s="1" t="s">
        <v>5</v>
      </c>
      <c r="B5" s="3">
        <v>402</v>
      </c>
      <c r="C5" s="1" t="str">
        <f>IF(ABS(B5 - $D$2) &gt; 1 * $D$5, "Outlier", "")</f>
        <v/>
      </c>
      <c r="D5" s="3">
        <f>_xlfn.STDEV.S(B2:B11)</f>
        <v>424.6016302894331</v>
      </c>
    </row>
    <row r="6" spans="1:4" ht="19.95" customHeight="1" x14ac:dyDescent="0.3">
      <c r="A6" s="1" t="s">
        <v>6</v>
      </c>
      <c r="B6" s="3">
        <v>415</v>
      </c>
      <c r="C6" s="1" t="str">
        <f>IF(ABS(B6 - $D$2) &gt; 1 * $D$5, "Outlier", "")</f>
        <v/>
      </c>
    </row>
    <row r="7" spans="1:4" ht="19.95" customHeight="1" x14ac:dyDescent="0.3">
      <c r="A7" s="1" t="s">
        <v>7</v>
      </c>
      <c r="B7" s="3">
        <v>387</v>
      </c>
      <c r="C7" s="1" t="str">
        <f>IF(ABS(B7 - $D$2) &gt; 1 * $D$5, "Outlier", "")</f>
        <v/>
      </c>
    </row>
    <row r="8" spans="1:4" ht="19.95" customHeight="1" x14ac:dyDescent="0.3">
      <c r="A8" s="1" t="s">
        <v>8</v>
      </c>
      <c r="B8" s="3">
        <v>412</v>
      </c>
      <c r="C8" s="1" t="str">
        <f>IF(ABS(B8 - $D$2) &gt; 1 * $D$5, "Outlier", "")</f>
        <v/>
      </c>
    </row>
    <row r="9" spans="1:4" ht="19.95" hidden="1" customHeight="1" x14ac:dyDescent="0.3">
      <c r="A9" s="1" t="s">
        <v>9</v>
      </c>
      <c r="B9" s="3">
        <v>1500</v>
      </c>
      <c r="C9" s="1" t="str">
        <f>IF(ABS(B9 - $D$2) &gt; 1 * $D$5, "Outlier", "")</f>
        <v>Outlier</v>
      </c>
    </row>
    <row r="10" spans="1:4" ht="19.95" customHeight="1" x14ac:dyDescent="0.3">
      <c r="A10" s="1" t="s">
        <v>10</v>
      </c>
      <c r="B10" s="3">
        <v>398</v>
      </c>
      <c r="C10" s="1" t="str">
        <f>IF(ABS(B10 - $D$2) &gt; 1 * $D$5, "Outlier", "")</f>
        <v/>
      </c>
    </row>
    <row r="11" spans="1:4" ht="19.95" hidden="1" customHeight="1" x14ac:dyDescent="0.3">
      <c r="A11" s="1" t="s">
        <v>11</v>
      </c>
      <c r="B11" s="3">
        <v>1320</v>
      </c>
      <c r="C11" s="1" t="str">
        <f>IF(ABS(B11 - $D$2) &gt; 1 * $D$5, "Outlier", "")</f>
        <v>Outlier</v>
      </c>
    </row>
  </sheetData>
  <autoFilter ref="A1:D11" xr:uid="{266A12F5-DCA2-4669-90FD-87174AB9E2CA}">
    <filterColumn colId="2">
      <filters blank="1"/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00BC8-2903-4D36-90F9-9D3B51038526}">
  <dimension ref="A1:B9"/>
  <sheetViews>
    <sheetView showGridLines="0" tabSelected="1" workbookViewId="0"/>
  </sheetViews>
  <sheetFormatPr defaultRowHeight="19.95" customHeight="1" x14ac:dyDescent="0.3"/>
  <cols>
    <col min="1" max="1" width="12.6640625" customWidth="1"/>
    <col min="2" max="2" width="12.44140625" customWidth="1"/>
    <col min="3" max="3" width="7.109375" customWidth="1"/>
  </cols>
  <sheetData>
    <row r="1" spans="1:2" ht="19.95" customHeight="1" x14ac:dyDescent="0.3">
      <c r="A1" s="2" t="s">
        <v>0</v>
      </c>
      <c r="B1" s="2" t="s">
        <v>1</v>
      </c>
    </row>
    <row r="2" spans="1:2" ht="19.95" customHeight="1" x14ac:dyDescent="0.3">
      <c r="A2" s="1" t="s">
        <v>7</v>
      </c>
      <c r="B2" s="3">
        <v>387</v>
      </c>
    </row>
    <row r="3" spans="1:2" ht="19.95" customHeight="1" x14ac:dyDescent="0.3">
      <c r="A3" s="1" t="s">
        <v>3</v>
      </c>
      <c r="B3" s="3">
        <v>395</v>
      </c>
    </row>
    <row r="4" spans="1:2" ht="19.95" customHeight="1" x14ac:dyDescent="0.3">
      <c r="A4" s="1" t="s">
        <v>10</v>
      </c>
      <c r="B4" s="3">
        <v>398</v>
      </c>
    </row>
    <row r="5" spans="1:2" ht="19.95" customHeight="1" x14ac:dyDescent="0.3">
      <c r="A5" s="1" t="s">
        <v>5</v>
      </c>
      <c r="B5" s="3">
        <v>402</v>
      </c>
    </row>
    <row r="6" spans="1:2" ht="19.95" customHeight="1" x14ac:dyDescent="0.3">
      <c r="A6" s="1" t="s">
        <v>8</v>
      </c>
      <c r="B6" s="3">
        <v>412</v>
      </c>
    </row>
    <row r="7" spans="1:2" ht="19.95" customHeight="1" x14ac:dyDescent="0.3">
      <c r="A7" s="1" t="s">
        <v>6</v>
      </c>
      <c r="B7" s="3">
        <v>415</v>
      </c>
    </row>
    <row r="8" spans="1:2" ht="19.95" customHeight="1" x14ac:dyDescent="0.3">
      <c r="A8" s="1" t="s">
        <v>2</v>
      </c>
      <c r="B8" s="3">
        <v>420</v>
      </c>
    </row>
    <row r="9" spans="1:2" ht="19.95" customHeight="1" x14ac:dyDescent="0.3">
      <c r="A9" s="1" t="s">
        <v>4</v>
      </c>
      <c r="B9" s="3">
        <v>440</v>
      </c>
    </row>
  </sheetData>
  <sortState xmlns:xlrd2="http://schemas.microsoft.com/office/spreadsheetml/2017/richdata2" ref="A2:B9">
    <sortCondition ref="B2:B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CFC60-233F-4208-9DB7-8113EAC8E3D2}">
  <sheetPr filterMode="1"/>
  <dimension ref="A1:G11"/>
  <sheetViews>
    <sheetView showGridLines="0" workbookViewId="0">
      <selection activeCell="C1" sqref="C1:C10"/>
    </sheetView>
  </sheetViews>
  <sheetFormatPr defaultRowHeight="19.95" customHeight="1" x14ac:dyDescent="0.3"/>
  <cols>
    <col min="1" max="1" width="13.6640625" customWidth="1"/>
    <col min="2" max="2" width="13" customWidth="1"/>
    <col min="3" max="3" width="17.77734375" customWidth="1"/>
    <col min="4" max="4" width="3.21875" customWidth="1"/>
    <col min="5" max="5" width="12.21875" customWidth="1"/>
    <col min="6" max="6" width="1.77734375" customWidth="1"/>
    <col min="7" max="7" width="17.6640625" customWidth="1"/>
  </cols>
  <sheetData>
    <row r="1" spans="1:7" ht="19.95" customHeight="1" x14ac:dyDescent="0.3">
      <c r="A1" s="2" t="s">
        <v>0</v>
      </c>
      <c r="B1" s="2" t="s">
        <v>1</v>
      </c>
      <c r="C1" s="4" t="s">
        <v>18</v>
      </c>
      <c r="E1" s="2" t="s">
        <v>13</v>
      </c>
      <c r="G1" s="2" t="s">
        <v>16</v>
      </c>
    </row>
    <row r="2" spans="1:7" ht="19.95" customHeight="1" x14ac:dyDescent="0.3">
      <c r="A2" s="1" t="s">
        <v>2</v>
      </c>
      <c r="B2" s="3">
        <v>420</v>
      </c>
      <c r="C2" s="1" t="str">
        <f t="shared" ref="C2:C11" si="0">IF(OR(B2 &lt; $G$2, B2 &gt; $G$4), "Outlier", "")</f>
        <v/>
      </c>
      <c r="E2" s="3">
        <f>_xlfn.QUARTILE.INC(B2:B11, 1)</f>
        <v>399</v>
      </c>
      <c r="G2" s="3">
        <f xml:space="preserve"> E2 - 1.5 * E8</f>
        <v>345</v>
      </c>
    </row>
    <row r="3" spans="1:7" ht="19.95" customHeight="1" x14ac:dyDescent="0.3">
      <c r="A3" s="1" t="s">
        <v>3</v>
      </c>
      <c r="B3" s="3">
        <v>395</v>
      </c>
      <c r="C3" s="1" t="str">
        <f t="shared" si="0"/>
        <v/>
      </c>
      <c r="G3" s="2" t="s">
        <v>17</v>
      </c>
    </row>
    <row r="4" spans="1:7" ht="19.95" customHeight="1" x14ac:dyDescent="0.3">
      <c r="A4" s="1" t="s">
        <v>4</v>
      </c>
      <c r="B4" s="3">
        <v>440</v>
      </c>
      <c r="C4" s="1" t="str">
        <f t="shared" si="0"/>
        <v/>
      </c>
      <c r="E4" s="2" t="s">
        <v>14</v>
      </c>
      <c r="G4" s="3">
        <f xml:space="preserve"> E5 + 1.5 * E8</f>
        <v>489</v>
      </c>
    </row>
    <row r="5" spans="1:7" ht="19.95" customHeight="1" x14ac:dyDescent="0.3">
      <c r="A5" s="1" t="s">
        <v>5</v>
      </c>
      <c r="B5" s="3">
        <v>402</v>
      </c>
      <c r="C5" s="1" t="str">
        <f t="shared" si="0"/>
        <v/>
      </c>
      <c r="E5" s="3">
        <f>_xlfn.QUARTILE.INC(B2:B11, 3)</f>
        <v>435</v>
      </c>
    </row>
    <row r="6" spans="1:7" ht="19.95" customHeight="1" x14ac:dyDescent="0.3">
      <c r="A6" s="1" t="s">
        <v>6</v>
      </c>
      <c r="B6" s="3">
        <v>415</v>
      </c>
      <c r="C6" s="1" t="str">
        <f t="shared" si="0"/>
        <v/>
      </c>
    </row>
    <row r="7" spans="1:7" ht="19.95" customHeight="1" x14ac:dyDescent="0.3">
      <c r="A7" s="1" t="s">
        <v>7</v>
      </c>
      <c r="B7" s="3">
        <v>387</v>
      </c>
      <c r="C7" s="1" t="str">
        <f t="shared" si="0"/>
        <v/>
      </c>
      <c r="E7" s="2" t="s">
        <v>15</v>
      </c>
    </row>
    <row r="8" spans="1:7" ht="19.95" customHeight="1" x14ac:dyDescent="0.3">
      <c r="A8" s="1" t="s">
        <v>8</v>
      </c>
      <c r="B8" s="3">
        <v>412</v>
      </c>
      <c r="C8" s="1" t="str">
        <f t="shared" si="0"/>
        <v/>
      </c>
      <c r="E8" s="3">
        <f>E5-E2</f>
        <v>36</v>
      </c>
    </row>
    <row r="9" spans="1:7" ht="19.95" hidden="1" customHeight="1" x14ac:dyDescent="0.3">
      <c r="A9" s="1" t="s">
        <v>9</v>
      </c>
      <c r="B9" s="3">
        <v>1500</v>
      </c>
      <c r="C9" s="1" t="str">
        <f t="shared" si="0"/>
        <v>Outlier</v>
      </c>
    </row>
    <row r="10" spans="1:7" ht="19.95" customHeight="1" x14ac:dyDescent="0.3">
      <c r="A10" s="1" t="s">
        <v>10</v>
      </c>
      <c r="B10" s="3">
        <v>398</v>
      </c>
      <c r="C10" s="1" t="str">
        <f t="shared" si="0"/>
        <v/>
      </c>
    </row>
    <row r="11" spans="1:7" ht="19.95" hidden="1" customHeight="1" x14ac:dyDescent="0.3">
      <c r="A11" s="1" t="s">
        <v>11</v>
      </c>
      <c r="B11" s="3">
        <v>1320</v>
      </c>
      <c r="C11" s="1" t="str">
        <f t="shared" si="0"/>
        <v>Outlier</v>
      </c>
    </row>
  </sheetData>
  <autoFilter ref="A1:C11" xr:uid="{963CFC60-233F-4208-9DB7-8113EAC8E3D2}">
    <filterColumn colId="2">
      <filters blank="1"/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367C6-1039-4C4E-A34A-7CD638F257A4}">
  <dimension ref="A1:B9"/>
  <sheetViews>
    <sheetView showGridLines="0" workbookViewId="0"/>
  </sheetViews>
  <sheetFormatPr defaultRowHeight="19.95" customHeight="1" x14ac:dyDescent="0.3"/>
  <cols>
    <col min="1" max="1" width="12.6640625" customWidth="1"/>
    <col min="2" max="2" width="12.44140625" customWidth="1"/>
    <col min="3" max="3" width="1.88671875" customWidth="1"/>
  </cols>
  <sheetData>
    <row r="1" spans="1:2" ht="19.95" customHeight="1" x14ac:dyDescent="0.3">
      <c r="A1" s="2" t="s">
        <v>0</v>
      </c>
      <c r="B1" s="2" t="s">
        <v>1</v>
      </c>
    </row>
    <row r="2" spans="1:2" ht="19.95" customHeight="1" x14ac:dyDescent="0.3">
      <c r="A2" s="1" t="s">
        <v>2</v>
      </c>
      <c r="B2" s="3">
        <v>420</v>
      </c>
    </row>
    <row r="3" spans="1:2" ht="19.95" customHeight="1" x14ac:dyDescent="0.3">
      <c r="A3" s="1" t="s">
        <v>3</v>
      </c>
      <c r="B3" s="3">
        <v>395</v>
      </c>
    </row>
    <row r="4" spans="1:2" ht="19.95" customHeight="1" x14ac:dyDescent="0.3">
      <c r="A4" s="1" t="s">
        <v>4</v>
      </c>
      <c r="B4" s="3">
        <v>440</v>
      </c>
    </row>
    <row r="5" spans="1:2" ht="19.95" customHeight="1" x14ac:dyDescent="0.3">
      <c r="A5" s="1" t="s">
        <v>5</v>
      </c>
      <c r="B5" s="3">
        <v>402</v>
      </c>
    </row>
    <row r="6" spans="1:2" ht="19.95" customHeight="1" x14ac:dyDescent="0.3">
      <c r="A6" s="1" t="s">
        <v>6</v>
      </c>
      <c r="B6" s="3">
        <v>415</v>
      </c>
    </row>
    <row r="7" spans="1:2" ht="19.95" customHeight="1" x14ac:dyDescent="0.3">
      <c r="A7" s="1" t="s">
        <v>7</v>
      </c>
      <c r="B7" s="3">
        <v>387</v>
      </c>
    </row>
    <row r="8" spans="1:2" ht="19.95" customHeight="1" x14ac:dyDescent="0.3">
      <c r="A8" s="1" t="s">
        <v>8</v>
      </c>
      <c r="B8" s="3">
        <v>412</v>
      </c>
    </row>
    <row r="9" spans="1:2" ht="19.95" customHeight="1" x14ac:dyDescent="0.3">
      <c r="A9" s="1" t="s">
        <v>10</v>
      </c>
      <c r="B9" s="3">
        <v>398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9C706-FB4D-4A59-BC7E-099C2E9AB0EA}">
  <dimension ref="A1:D11"/>
  <sheetViews>
    <sheetView showGridLines="0" workbookViewId="0">
      <selection activeCell="D2" sqref="D2"/>
    </sheetView>
  </sheetViews>
  <sheetFormatPr defaultRowHeight="19.95" customHeight="1" x14ac:dyDescent="0.3"/>
  <cols>
    <col min="1" max="1" width="12.6640625" customWidth="1"/>
    <col min="2" max="2" width="12.44140625" customWidth="1"/>
    <col min="3" max="3" width="1.88671875" customWidth="1"/>
    <col min="4" max="4" width="12.44140625" customWidth="1"/>
  </cols>
  <sheetData>
    <row r="1" spans="1:4" ht="19.95" customHeight="1" x14ac:dyDescent="0.3">
      <c r="A1" s="2" t="s">
        <v>0</v>
      </c>
      <c r="B1" s="2" t="s">
        <v>1</v>
      </c>
      <c r="D1" s="2" t="s">
        <v>12</v>
      </c>
    </row>
    <row r="2" spans="1:4" ht="19.95" customHeight="1" x14ac:dyDescent="0.3">
      <c r="A2" s="1" t="s">
        <v>2</v>
      </c>
      <c r="B2" s="3">
        <v>420</v>
      </c>
      <c r="D2" s="3">
        <f>TRIMMEAN(B2:B11, 0.2)</f>
        <v>525.25</v>
      </c>
    </row>
    <row r="3" spans="1:4" ht="19.95" customHeight="1" x14ac:dyDescent="0.3">
      <c r="A3" s="1" t="s">
        <v>3</v>
      </c>
      <c r="B3" s="3">
        <v>395</v>
      </c>
    </row>
    <row r="4" spans="1:4" ht="19.95" customHeight="1" x14ac:dyDescent="0.3">
      <c r="A4" s="1" t="s">
        <v>4</v>
      </c>
      <c r="B4" s="3">
        <v>440</v>
      </c>
    </row>
    <row r="5" spans="1:4" ht="19.95" customHeight="1" x14ac:dyDescent="0.3">
      <c r="A5" s="1" t="s">
        <v>5</v>
      </c>
      <c r="B5" s="3">
        <v>402</v>
      </c>
    </row>
    <row r="6" spans="1:4" ht="19.95" customHeight="1" x14ac:dyDescent="0.3">
      <c r="A6" s="1" t="s">
        <v>6</v>
      </c>
      <c r="B6" s="3">
        <v>415</v>
      </c>
    </row>
    <row r="7" spans="1:4" ht="19.95" customHeight="1" x14ac:dyDescent="0.3">
      <c r="A7" s="1" t="s">
        <v>7</v>
      </c>
      <c r="B7" s="3">
        <v>387</v>
      </c>
    </row>
    <row r="8" spans="1:4" ht="19.95" customHeight="1" x14ac:dyDescent="0.3">
      <c r="A8" s="1" t="s">
        <v>8</v>
      </c>
      <c r="B8" s="3">
        <v>412</v>
      </c>
    </row>
    <row r="9" spans="1:4" ht="19.95" customHeight="1" x14ac:dyDescent="0.3">
      <c r="A9" s="1" t="s">
        <v>9</v>
      </c>
      <c r="B9" s="3">
        <v>1500</v>
      </c>
    </row>
    <row r="10" spans="1:4" ht="19.95" customHeight="1" x14ac:dyDescent="0.3">
      <c r="A10" s="1" t="s">
        <v>10</v>
      </c>
      <c r="B10" s="3">
        <v>398</v>
      </c>
    </row>
    <row r="11" spans="1:4" ht="19.95" customHeight="1" x14ac:dyDescent="0.3">
      <c r="A11" s="1" t="s">
        <v>11</v>
      </c>
      <c r="B11" s="3">
        <v>1320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Standard Deviation</vt:lpstr>
      <vt:lpstr>Manual</vt:lpstr>
      <vt:lpstr>IQR</vt:lpstr>
      <vt:lpstr>Line Chart</vt:lpstr>
      <vt:lpstr>TRIMMEAN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2025-08-02T16:39:00Z</dcterms:created>
  <dcterms:modified xsi:type="dcterms:W3CDTF">2025-08-03T05:23:10Z</dcterms:modified>
</cp:coreProperties>
</file>