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8_{52D16C36-4103-4D7D-A994-BFAEBB11CFA8}" xr6:coauthVersionLast="47" xr6:coauthVersionMax="47" xr10:uidLastSave="{00000000-0000-0000-0000-000000000000}"/>
  <bookViews>
    <workbookView xWindow="-120" yWindow="-120" windowWidth="20730" windowHeight="11160" xr2:uid="{EE35DC2D-3C73-4661-AB70-505A969C58EF}"/>
  </bookViews>
  <sheets>
    <sheet name="Excel VBA" sheetId="8" r:id="rId1"/>
    <sheet name="Extract from String" sheetId="7" r:id="rId2"/>
    <sheet name="Extract from anywhere" sheetId="6" r:id="rId3"/>
    <sheet name="Nested Function" sheetId="5" r:id="rId4"/>
    <sheet name="Combination function Right" sheetId="4" r:id="rId5"/>
    <sheet name="Combination function left" sheetId="3" r:id="rId6"/>
    <sheet name="REGEXEXTRCT Function" sheetId="2" r:id="rId7"/>
    <sheet name="Flash Fill" sheetId="1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7" l="1" a="1"/>
  <c r="D2" i="7" s="1"/>
  <c r="D11" i="7" a="1"/>
  <c r="D11" i="7" s="1"/>
  <c r="D3" i="7" a="1"/>
  <c r="D3" i="7" s="1"/>
  <c r="D4" i="7" a="1"/>
  <c r="D4" i="7"/>
  <c r="D5" i="7" a="1"/>
  <c r="D5" i="7" s="1"/>
  <c r="D6" i="7" a="1"/>
  <c r="D6" i="7"/>
  <c r="D7" i="7" a="1"/>
  <c r="D7" i="7" s="1"/>
  <c r="D8" i="7" a="1"/>
  <c r="D8" i="7"/>
  <c r="D9" i="7" a="1"/>
  <c r="D9" i="7" s="1"/>
  <c r="D10" i="7" a="1"/>
  <c r="D10" i="7"/>
  <c r="D12" i="7" a="1"/>
  <c r="D12" i="7"/>
  <c r="D13" i="7" a="1"/>
  <c r="D13" i="7" s="1"/>
  <c r="D14" i="7" a="1"/>
  <c r="D14" i="7" s="1"/>
  <c r="D7" i="5" a="1"/>
  <c r="D7" i="5" s="1"/>
  <c r="B2" i="4" a="1"/>
  <c r="B2" i="4" s="1"/>
  <c r="B3" i="4" a="1"/>
  <c r="B3" i="4" s="1"/>
  <c r="B4" i="4" a="1"/>
  <c r="B4" i="4"/>
  <c r="B5" i="4" a="1"/>
  <c r="B5" i="4" s="1"/>
  <c r="B6" i="4" a="1"/>
  <c r="B6" i="4"/>
  <c r="B7" i="4" a="1"/>
  <c r="B7" i="4" s="1"/>
  <c r="B8" i="4" a="1"/>
  <c r="B8" i="4"/>
  <c r="B9" i="4" a="1"/>
  <c r="B9" i="4" s="1"/>
  <c r="B10" i="4" a="1"/>
  <c r="B10" i="4"/>
  <c r="B11" i="4" a="1"/>
  <c r="B11" i="4" s="1"/>
  <c r="B12" i="4" a="1"/>
  <c r="B12" i="4"/>
  <c r="B13" i="4" a="1"/>
  <c r="B13" i="4" s="1"/>
  <c r="B14" i="4" a="1"/>
  <c r="B14" i="4" s="1"/>
  <c r="B3" i="3" a="1"/>
  <c r="B3" i="3" s="1"/>
  <c r="B4" i="3" a="1"/>
  <c r="B4" i="3"/>
  <c r="B5" i="3" a="1"/>
  <c r="B5" i="3" s="1"/>
  <c r="B6" i="3" a="1"/>
  <c r="B6" i="3"/>
  <c r="B7" i="3" a="1"/>
  <c r="B7" i="3" s="1"/>
  <c r="B8" i="3" a="1"/>
  <c r="B8" i="3"/>
  <c r="B9" i="3" a="1"/>
  <c r="B9" i="3" s="1"/>
  <c r="B10" i="3" a="1"/>
  <c r="B10" i="3"/>
  <c r="B11" i="3" a="1"/>
  <c r="B11" i="3" s="1"/>
  <c r="B12" i="3" a="1"/>
  <c r="B12" i="3"/>
  <c r="B13" i="3" a="1"/>
  <c r="B13" i="3" s="1"/>
  <c r="B14" i="3" a="1"/>
  <c r="B14" i="3"/>
  <c r="B2" i="3" a="1"/>
  <c r="B2" i="3" s="1"/>
  <c r="B2" i="2" a="1"/>
  <c r="B2" i="2" s="1"/>
  <c r="B3" i="2" a="1"/>
  <c r="B3" i="2"/>
  <c r="B4" i="2" a="1"/>
  <c r="B4" i="2"/>
  <c r="B5" i="2" a="1"/>
  <c r="B5" i="2" s="1"/>
  <c r="B6" i="2" a="1"/>
  <c r="B6" i="2"/>
  <c r="B7" i="2" a="1"/>
  <c r="B7" i="2" s="1"/>
  <c r="B8" i="2" a="1"/>
  <c r="B8" i="2"/>
  <c r="B9" i="2" a="1"/>
  <c r="B9" i="2" s="1"/>
  <c r="B10" i="2" a="1"/>
  <c r="B10" i="2"/>
  <c r="B11" i="2" a="1"/>
  <c r="B11" i="2" s="1"/>
  <c r="B12" i="2" a="1"/>
  <c r="B12" i="2"/>
  <c r="B13" i="2" a="1"/>
  <c r="B13" i="2" s="1"/>
  <c r="B14" i="2" a="1"/>
  <c r="B14" i="2" s="1"/>
  <c r="D3" i="6" a="1"/>
  <c r="D11" i="6" a="1"/>
  <c r="D4" i="6" a="1"/>
  <c r="D2" i="5" a="1"/>
  <c r="D6" i="5" a="1"/>
  <c r="D4" i="5" a="1"/>
  <c r="D13" i="6" a="1"/>
  <c r="D8" i="6" a="1"/>
  <c r="D3" i="5" a="1"/>
  <c r="D8" i="5" a="1"/>
  <c r="D10" i="5" a="1"/>
  <c r="D9" i="6" a="1"/>
  <c r="D12" i="6" a="1"/>
  <c r="D14" i="6" a="1"/>
  <c r="D9" i="5" a="1"/>
  <c r="D11" i="5" a="1"/>
  <c r="D5" i="6" a="1"/>
  <c r="D7" i="6" a="1"/>
  <c r="D6" i="6" a="1"/>
  <c r="D10" i="6" a="1"/>
  <c r="D5" i="5" a="1"/>
  <c r="D14" i="5" a="1"/>
  <c r="D12" i="5" a="1"/>
  <c r="D13" i="5" a="1"/>
  <c r="D2" i="6" a="1"/>
  <c r="D2" i="6" l="1"/>
  <c r="D14" i="6"/>
  <c r="D10" i="6"/>
  <c r="D8" i="6"/>
  <c r="D4" i="6"/>
  <c r="D12" i="6"/>
  <c r="D6" i="6"/>
  <c r="D13" i="6"/>
  <c r="D11" i="6"/>
  <c r="D9" i="6"/>
  <c r="D7" i="6"/>
  <c r="D5" i="6"/>
  <c r="D3" i="6"/>
  <c r="D2" i="5"/>
  <c r="D11" i="5"/>
  <c r="D12" i="5"/>
  <c r="D10" i="5"/>
  <c r="D4" i="5"/>
  <c r="D13" i="5"/>
  <c r="D14" i="5"/>
  <c r="D8" i="5"/>
  <c r="D6" i="5"/>
  <c r="D9" i="5"/>
  <c r="D5" i="5"/>
  <c r="D3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<sst xmlns="http://schemas.openxmlformats.org/spreadsheetml/2006/main" count="400" uniqueCount="60">
  <si>
    <t>Order Number</t>
  </si>
  <si>
    <t>Numbers</t>
  </si>
  <si>
    <t>Customer Name</t>
  </si>
  <si>
    <t>Tracking Number</t>
  </si>
  <si>
    <t>Delivery Date</t>
  </si>
  <si>
    <t>TRD123</t>
  </si>
  <si>
    <t>Lauren Mitchell</t>
  </si>
  <si>
    <t>Shp1234XYz567</t>
  </si>
  <si>
    <t>TRD453</t>
  </si>
  <si>
    <t>Daniel Young</t>
  </si>
  <si>
    <t>PrdCT45X89Mn012</t>
  </si>
  <si>
    <t>TRD193</t>
  </si>
  <si>
    <t>Megan Turner</t>
  </si>
  <si>
    <t>lnW098Rty67Gh</t>
  </si>
  <si>
    <t>18.May</t>
  </si>
  <si>
    <t>TRD773</t>
  </si>
  <si>
    <t>Joshua Wilson</t>
  </si>
  <si>
    <t>Order778Xyz55PQ</t>
  </si>
  <si>
    <t>21.May</t>
  </si>
  <si>
    <t>TRD933</t>
  </si>
  <si>
    <t>Amanda Scott</t>
  </si>
  <si>
    <t>BX93KLM56TY9</t>
  </si>
  <si>
    <t>I-Jun</t>
  </si>
  <si>
    <t>TRD113</t>
  </si>
  <si>
    <t>Matthew Harris</t>
  </si>
  <si>
    <t>Atrhutewf@gdfht</t>
  </si>
  <si>
    <t>Jessica Walker</t>
  </si>
  <si>
    <t>ABX45T67MN908</t>
  </si>
  <si>
    <t>TRD133</t>
  </si>
  <si>
    <t>Christopher Lewis</t>
  </si>
  <si>
    <t>Xyz123Abc4567Z</t>
  </si>
  <si>
    <t>3.Jul</t>
  </si>
  <si>
    <t>TRD893</t>
  </si>
  <si>
    <t>Ashley Miller</t>
  </si>
  <si>
    <t>LMP09QW12ER56</t>
  </si>
  <si>
    <t>19-Ju1</t>
  </si>
  <si>
    <t>TRD993</t>
  </si>
  <si>
    <t>David Robinson</t>
  </si>
  <si>
    <t>Shp9987Rt'r23</t>
  </si>
  <si>
    <t>I-Aug</t>
  </si>
  <si>
    <t>TRD653</t>
  </si>
  <si>
    <t>Sarah Thompson</t>
  </si>
  <si>
    <t>lnW045XZ789</t>
  </si>
  <si>
    <t>Michael Carter</t>
  </si>
  <si>
    <t>ORd773K1p89Q</t>
  </si>
  <si>
    <t>TRD553</t>
  </si>
  <si>
    <t>Emily Johnson</t>
  </si>
  <si>
    <t>TRc5678Mn01X</t>
  </si>
  <si>
    <t>TRD887</t>
  </si>
  <si>
    <t>123TRD</t>
  </si>
  <si>
    <t>453TRD</t>
  </si>
  <si>
    <t>193TRD</t>
  </si>
  <si>
    <t>773TRD</t>
  </si>
  <si>
    <t>933TRD</t>
  </si>
  <si>
    <t>113TRD</t>
  </si>
  <si>
    <t>133TRD</t>
  </si>
  <si>
    <t>893TRD</t>
  </si>
  <si>
    <t>993TRD</t>
  </si>
  <si>
    <t>653TRD</t>
  </si>
  <si>
    <t>553TRD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</si>
</sst>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8"/>
      <color rgb="FF393E47"/>
      <name val="Inherit"/>
    </font>
    <font>
      <b/>
      <sz val="14"/>
      <color rgb="FF808080"/>
      <name val="Aptos Narrow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971550</xdr:colOff>
          <xdr:row>14</xdr:row>
          <xdr:rowOff>47625</xdr:rowOff>
        </xdr:from>
        <xdr:to>
          <xdr:col>2</xdr:col>
          <xdr:colOff>1162050</xdr:colOff>
          <xdr:row>17</xdr:row>
          <xdr:rowOff>76200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0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808080"/>
                  </a:solidFill>
                  <a:latin typeface="Aptos Narrow"/>
                </a:rPr>
                <a:t>Extract Numbers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84EA-6449-4466-A860-13A5AB0E4BFB}">
  <sheetPr codeName="Sheet1"/>
  <dimension ref="A1:J14"/>
  <sheetViews>
    <sheetView showGridLines="0" tabSelected="1" zoomScaleNormal="100" workbookViewId="0">
      <selection activeCell="D2" sqref="D2"/>
    </sheetView>
  </sheetViews>
  <sheetFormatPr defaultColWidth="8.75" defaultRowHeight="14.25"/>
  <cols>
    <col min="1" max="1" width="16" style="1" bestFit="1" customWidth="1"/>
    <col min="2" max="2" width="18.375" style="1" bestFit="1" customWidth="1"/>
    <col min="3" max="3" width="19.125" style="1" bestFit="1" customWidth="1"/>
    <col min="4" max="4" width="12.625" style="1" customWidth="1"/>
    <col min="5" max="5" width="15.375" style="1" customWidth="1"/>
    <col min="6" max="16384" width="8.75" style="1"/>
  </cols>
  <sheetData>
    <row r="1" spans="1:10" ht="18">
      <c r="A1" s="2" t="s">
        <v>0</v>
      </c>
      <c r="B1" s="2" t="s">
        <v>2</v>
      </c>
      <c r="C1" s="2" t="s">
        <v>3</v>
      </c>
      <c r="D1" s="2" t="s">
        <v>1</v>
      </c>
      <c r="E1" s="2" t="s">
        <v>4</v>
      </c>
    </row>
    <row r="2" spans="1:10" ht="18.95" customHeight="1">
      <c r="A2" s="3" t="s">
        <v>5</v>
      </c>
      <c r="B2" s="3" t="s">
        <v>6</v>
      </c>
      <c r="C2" s="3" t="s">
        <v>7</v>
      </c>
      <c r="D2" s="3">
        <v>1234567</v>
      </c>
      <c r="E2" s="4">
        <v>45761</v>
      </c>
    </row>
    <row r="3" spans="1:10" ht="18.95" customHeight="1">
      <c r="A3" s="3" t="s">
        <v>8</v>
      </c>
      <c r="B3" s="3" t="s">
        <v>9</v>
      </c>
      <c r="C3" s="3" t="s">
        <v>10</v>
      </c>
      <c r="D3" s="3">
        <v>4589012</v>
      </c>
      <c r="E3" s="4">
        <v>45792</v>
      </c>
    </row>
    <row r="4" spans="1:10" ht="18.95" customHeight="1">
      <c r="A4" s="3" t="s">
        <v>11</v>
      </c>
      <c r="B4" s="3" t="s">
        <v>12</v>
      </c>
      <c r="C4" s="3" t="s">
        <v>13</v>
      </c>
      <c r="D4" s="3">
        <v>9867</v>
      </c>
      <c r="E4" s="3" t="s">
        <v>14</v>
      </c>
    </row>
    <row r="5" spans="1:10" ht="18.95" customHeight="1">
      <c r="A5" s="3" t="s">
        <v>15</v>
      </c>
      <c r="B5" s="3" t="s">
        <v>16</v>
      </c>
      <c r="C5" s="3" t="s">
        <v>17</v>
      </c>
      <c r="D5" s="3">
        <v>77855</v>
      </c>
      <c r="E5" s="3" t="s">
        <v>18</v>
      </c>
    </row>
    <row r="6" spans="1:10" ht="18.95" customHeight="1">
      <c r="A6" s="3" t="s">
        <v>19</v>
      </c>
      <c r="B6" s="3" t="s">
        <v>20</v>
      </c>
      <c r="C6" s="3" t="s">
        <v>21</v>
      </c>
      <c r="D6" s="3">
        <v>93569</v>
      </c>
      <c r="E6" s="3" t="s">
        <v>22</v>
      </c>
      <c r="J6" s="5"/>
    </row>
    <row r="7" spans="1:10" ht="18.95" customHeight="1">
      <c r="A7" s="3" t="s">
        <v>23</v>
      </c>
      <c r="B7" s="3" t="s">
        <v>24</v>
      </c>
      <c r="C7" s="3" t="s">
        <v>25</v>
      </c>
      <c r="D7" s="3"/>
      <c r="E7" s="4">
        <v>45813</v>
      </c>
    </row>
    <row r="8" spans="1:10" ht="18.95" customHeight="1">
      <c r="A8" s="3" t="s">
        <v>8</v>
      </c>
      <c r="B8" s="3" t="s">
        <v>26</v>
      </c>
      <c r="C8" s="3" t="s">
        <v>27</v>
      </c>
      <c r="D8" s="3">
        <v>4567908</v>
      </c>
      <c r="E8" s="4">
        <v>45824</v>
      </c>
    </row>
    <row r="9" spans="1:10" ht="18.95" customHeight="1">
      <c r="A9" s="3" t="s">
        <v>28</v>
      </c>
      <c r="B9" s="3" t="s">
        <v>29</v>
      </c>
      <c r="C9" s="3" t="s">
        <v>30</v>
      </c>
      <c r="D9" s="3">
        <v>1234567</v>
      </c>
      <c r="E9" s="3" t="s">
        <v>31</v>
      </c>
    </row>
    <row r="10" spans="1:10" ht="18.95" customHeight="1">
      <c r="A10" s="3" t="s">
        <v>32</v>
      </c>
      <c r="B10" s="3" t="s">
        <v>33</v>
      </c>
      <c r="C10" s="3" t="s">
        <v>34</v>
      </c>
      <c r="D10" s="3">
        <v>91256</v>
      </c>
      <c r="E10" s="3" t="s">
        <v>35</v>
      </c>
    </row>
    <row r="11" spans="1:10" ht="18.95" customHeight="1">
      <c r="A11" s="3" t="s">
        <v>36</v>
      </c>
      <c r="B11" s="3" t="s">
        <v>37</v>
      </c>
      <c r="C11" s="3" t="s">
        <v>38</v>
      </c>
      <c r="D11" s="3">
        <v>998723</v>
      </c>
      <c r="E11" s="3" t="s">
        <v>39</v>
      </c>
    </row>
    <row r="12" spans="1:10" ht="18.95" customHeight="1">
      <c r="A12" s="3" t="s">
        <v>40</v>
      </c>
      <c r="B12" s="3" t="s">
        <v>41</v>
      </c>
      <c r="C12" s="3" t="s">
        <v>42</v>
      </c>
      <c r="D12" s="3">
        <v>45789</v>
      </c>
      <c r="E12" s="4">
        <v>45875</v>
      </c>
    </row>
    <row r="13" spans="1:10" ht="18.95" customHeight="1">
      <c r="A13" s="3" t="s">
        <v>15</v>
      </c>
      <c r="B13" s="3" t="s">
        <v>43</v>
      </c>
      <c r="C13" s="3" t="s">
        <v>44</v>
      </c>
      <c r="D13" s="3">
        <v>773189</v>
      </c>
      <c r="E13" s="4">
        <v>45887</v>
      </c>
    </row>
    <row r="14" spans="1:10" ht="18.95" customHeight="1">
      <c r="A14" s="3" t="s">
        <v>45</v>
      </c>
      <c r="B14" s="3" t="s">
        <v>46</v>
      </c>
      <c r="C14" s="3" t="s">
        <v>47</v>
      </c>
      <c r="D14" s="3">
        <v>567801</v>
      </c>
      <c r="E14" s="4">
        <v>45898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7" r:id="rId4" name="Button 5">
              <controlPr defaultSize="0" print="0" autoFill="0" autoPict="0" macro="[0]!ExtractTrackingNumbers">
                <anchor moveWithCells="1" sizeWithCells="1">
                  <from>
                    <xdr:col>1</xdr:col>
                    <xdr:colOff>971550</xdr:colOff>
                    <xdr:row>14</xdr:row>
                    <xdr:rowOff>47625</xdr:rowOff>
                  </from>
                  <to>
                    <xdr:col>2</xdr:col>
                    <xdr:colOff>1162050</xdr:colOff>
                    <xdr:row>17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B4575-71C8-42C1-88DF-522A7EB3B967}">
  <sheetPr codeName="Sheet2"/>
  <dimension ref="A1:J14"/>
  <sheetViews>
    <sheetView showGridLines="0" zoomScaleNormal="100" workbookViewId="0">
      <selection activeCell="D2" sqref="D2"/>
    </sheetView>
  </sheetViews>
  <sheetFormatPr defaultColWidth="8.75" defaultRowHeight="14.25"/>
  <cols>
    <col min="1" max="1" width="16" style="1" bestFit="1" customWidth="1"/>
    <col min="2" max="2" width="18.375" style="1" bestFit="1" customWidth="1"/>
    <col min="3" max="3" width="19.125" style="1" bestFit="1" customWidth="1"/>
    <col min="4" max="4" width="16" style="1" customWidth="1"/>
    <col min="5" max="5" width="15.375" style="1" customWidth="1"/>
    <col min="6" max="16384" width="8.75" style="1"/>
  </cols>
  <sheetData>
    <row r="1" spans="1:10" ht="18">
      <c r="A1" s="2" t="s">
        <v>0</v>
      </c>
      <c r="B1" s="2" t="s">
        <v>2</v>
      </c>
      <c r="C1" s="2" t="s">
        <v>3</v>
      </c>
      <c r="D1" s="2" t="s">
        <v>1</v>
      </c>
      <c r="E1" s="2" t="s">
        <v>4</v>
      </c>
    </row>
    <row r="2" spans="1:10" ht="18.95" customHeight="1">
      <c r="A2" s="3" t="s">
        <v>5</v>
      </c>
      <c r="B2" s="3" t="s">
        <v>6</v>
      </c>
      <c r="C2" s="3" t="s">
        <v>7</v>
      </c>
      <c r="D2" s="3" t="str" cm="1">
        <f t="array" ref="D2">_xlfn.CONCAT(IFERROR(0+MID(C2,_xlfn.SEQUENCE(LEN(C2)),1),""))</f>
        <v>1234567</v>
      </c>
      <c r="E2" s="4">
        <v>45761</v>
      </c>
    </row>
    <row r="3" spans="1:10" ht="18.95" customHeight="1">
      <c r="A3" s="3" t="s">
        <v>8</v>
      </c>
      <c r="B3" s="3" t="s">
        <v>9</v>
      </c>
      <c r="C3" s="3" t="s">
        <v>10</v>
      </c>
      <c r="D3" s="3" t="str" cm="1">
        <f t="array" ref="D3">_xlfn.CONCAT(IFERROR(0+MID(C3,_xlfn.SEQUENCE(LEN(C3)),1),""))</f>
        <v>4589012</v>
      </c>
      <c r="E3" s="4">
        <v>45792</v>
      </c>
    </row>
    <row r="4" spans="1:10" ht="18.95" customHeight="1">
      <c r="A4" s="3" t="s">
        <v>11</v>
      </c>
      <c r="B4" s="3" t="s">
        <v>12</v>
      </c>
      <c r="C4" s="3" t="s">
        <v>13</v>
      </c>
      <c r="D4" s="3" t="str" cm="1">
        <f t="array" ref="D4">_xlfn.CONCAT(IFERROR(0+MID(C4,_xlfn.SEQUENCE(LEN(C4)),1),""))</f>
        <v>09867</v>
      </c>
      <c r="E4" s="3" t="s">
        <v>14</v>
      </c>
    </row>
    <row r="5" spans="1:10" ht="18.95" customHeight="1">
      <c r="A5" s="3" t="s">
        <v>15</v>
      </c>
      <c r="B5" s="3" t="s">
        <v>16</v>
      </c>
      <c r="C5" s="3" t="s">
        <v>17</v>
      </c>
      <c r="D5" s="3" t="str" cm="1">
        <f t="array" ref="D5">_xlfn.CONCAT(IFERROR(0+MID(C5,_xlfn.SEQUENCE(LEN(C5)),1),""))</f>
        <v>77855</v>
      </c>
      <c r="E5" s="3" t="s">
        <v>18</v>
      </c>
    </row>
    <row r="6" spans="1:10" ht="18.95" customHeight="1">
      <c r="A6" s="3" t="s">
        <v>19</v>
      </c>
      <c r="B6" s="3" t="s">
        <v>20</v>
      </c>
      <c r="C6" s="3" t="s">
        <v>21</v>
      </c>
      <c r="D6" s="3" t="str" cm="1">
        <f t="array" ref="D6">_xlfn.CONCAT(IFERROR(0+MID(C6,_xlfn.SEQUENCE(LEN(C6)),1),""))</f>
        <v>93569</v>
      </c>
      <c r="E6" s="3" t="s">
        <v>22</v>
      </c>
      <c r="J6" s="5"/>
    </row>
    <row r="7" spans="1:10" ht="18.95" customHeight="1">
      <c r="A7" s="3" t="s">
        <v>23</v>
      </c>
      <c r="B7" s="3" t="s">
        <v>24</v>
      </c>
      <c r="C7" s="3" t="s">
        <v>25</v>
      </c>
      <c r="D7" s="3" t="str" cm="1">
        <f t="array" ref="D7">_xlfn.CONCAT(IFERROR(0+MID(C7,_xlfn.SEQUENCE(LEN(C7)),1),""))</f>
        <v/>
      </c>
      <c r="E7" s="4">
        <v>45813</v>
      </c>
    </row>
    <row r="8" spans="1:10" ht="18.95" customHeight="1">
      <c r="A8" s="3" t="s">
        <v>8</v>
      </c>
      <c r="B8" s="3" t="s">
        <v>26</v>
      </c>
      <c r="C8" s="3" t="s">
        <v>27</v>
      </c>
      <c r="D8" s="3" t="str" cm="1">
        <f t="array" ref="D8">_xlfn.CONCAT(IFERROR(0+MID(C8,_xlfn.SEQUENCE(LEN(C8)),1),""))</f>
        <v>4567908</v>
      </c>
      <c r="E8" s="4">
        <v>45824</v>
      </c>
    </row>
    <row r="9" spans="1:10" ht="18.95" customHeight="1">
      <c r="A9" s="3" t="s">
        <v>28</v>
      </c>
      <c r="B9" s="3" t="s">
        <v>29</v>
      </c>
      <c r="C9" s="3" t="s">
        <v>30</v>
      </c>
      <c r="D9" s="3" t="str" cm="1">
        <f t="array" ref="D9">_xlfn.CONCAT(IFERROR(0+MID(C9,_xlfn.SEQUENCE(LEN(C9)),1),""))</f>
        <v>1234567</v>
      </c>
      <c r="E9" s="3" t="s">
        <v>31</v>
      </c>
    </row>
    <row r="10" spans="1:10" ht="18.95" customHeight="1">
      <c r="A10" s="3" t="s">
        <v>32</v>
      </c>
      <c r="B10" s="3" t="s">
        <v>33</v>
      </c>
      <c r="C10" s="3" t="s">
        <v>34</v>
      </c>
      <c r="D10" s="3" t="str" cm="1">
        <f t="array" ref="D10">_xlfn.CONCAT(IFERROR(0+MID(C10,_xlfn.SEQUENCE(LEN(C10)),1),""))</f>
        <v>091256</v>
      </c>
      <c r="E10" s="3" t="s">
        <v>35</v>
      </c>
    </row>
    <row r="11" spans="1:10" ht="18.95" customHeight="1">
      <c r="A11" s="3" t="s">
        <v>36</v>
      </c>
      <c r="B11" s="3" t="s">
        <v>37</v>
      </c>
      <c r="C11" s="3" t="s">
        <v>38</v>
      </c>
      <c r="D11" s="3" t="str" cm="1">
        <f t="array" ref="D11">_xlfn.CONCAT(IFERROR(0+MID(C11,_xlfn.SEQUENCE(LEN(C11)),1),""))</f>
        <v>998723</v>
      </c>
      <c r="E11" s="3" t="s">
        <v>39</v>
      </c>
    </row>
    <row r="12" spans="1:10" ht="18.95" customHeight="1">
      <c r="A12" s="3" t="s">
        <v>40</v>
      </c>
      <c r="B12" s="3" t="s">
        <v>41</v>
      </c>
      <c r="C12" s="3" t="s">
        <v>42</v>
      </c>
      <c r="D12" s="3" t="str" cm="1">
        <f t="array" ref="D12">_xlfn.CONCAT(IFERROR(0+MID(C12,_xlfn.SEQUENCE(LEN(C12)),1),""))</f>
        <v>045789</v>
      </c>
      <c r="E12" s="4">
        <v>45875</v>
      </c>
    </row>
    <row r="13" spans="1:10" ht="18.95" customHeight="1">
      <c r="A13" s="3" t="s">
        <v>15</v>
      </c>
      <c r="B13" s="3" t="s">
        <v>43</v>
      </c>
      <c r="C13" s="3" t="s">
        <v>44</v>
      </c>
      <c r="D13" s="3" t="str" cm="1">
        <f t="array" ref="D13">_xlfn.CONCAT(IFERROR(0+MID(C13,_xlfn.SEQUENCE(LEN(C13)),1),""))</f>
        <v>773189</v>
      </c>
      <c r="E13" s="4">
        <v>45887</v>
      </c>
    </row>
    <row r="14" spans="1:10" ht="18.95" customHeight="1">
      <c r="A14" s="3" t="s">
        <v>45</v>
      </c>
      <c r="B14" s="3" t="s">
        <v>46</v>
      </c>
      <c r="C14" s="3" t="s">
        <v>47</v>
      </c>
      <c r="D14" s="3" t="str" cm="1">
        <f t="array" ref="D14">_xlfn.CONCAT(IFERROR(0+MID(C14,_xlfn.SEQUENCE(LEN(C14)),1),""))</f>
        <v>567801</v>
      </c>
      <c r="E14" s="4">
        <v>45898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961AF-1459-4A90-ACA9-D77F2B95B8E1}">
  <sheetPr codeName="Sheet3"/>
  <dimension ref="A1:J14"/>
  <sheetViews>
    <sheetView showGridLines="0" zoomScaleNormal="100" workbookViewId="0">
      <selection activeCell="D3" sqref="D3"/>
    </sheetView>
  </sheetViews>
  <sheetFormatPr defaultColWidth="8.75" defaultRowHeight="14.25"/>
  <cols>
    <col min="1" max="1" width="16" style="1" bestFit="1" customWidth="1"/>
    <col min="2" max="2" width="18.375" style="1" bestFit="1" customWidth="1"/>
    <col min="3" max="3" width="19.125" style="1" bestFit="1" customWidth="1"/>
    <col min="4" max="4" width="16" style="1" customWidth="1"/>
    <col min="5" max="5" width="15.375" style="1" customWidth="1"/>
    <col min="6" max="16384" width="8.75" style="1"/>
  </cols>
  <sheetData>
    <row r="1" spans="1:10" ht="18">
      <c r="A1" s="2" t="s">
        <v>0</v>
      </c>
      <c r="B1" s="2" t="s">
        <v>2</v>
      </c>
      <c r="C1" s="2" t="s">
        <v>3</v>
      </c>
      <c r="D1" s="2" t="s">
        <v>1</v>
      </c>
      <c r="E1" s="2" t="s">
        <v>4</v>
      </c>
    </row>
    <row r="2" spans="1:10" ht="18.95" customHeight="1">
      <c r="A2" s="3" t="s">
        <v>5</v>
      </c>
      <c r="B2" s="3" t="s">
        <v>6</v>
      </c>
      <c r="C2" s="3" t="s">
        <v>7</v>
      </c>
      <c r="D2" s="3" t="str" cm="1">
        <f t="array" aca="1" ref="D2" ca="1">_xlfn.TEXTJOIN("",TRUE,IFERROR((MID(C2,ROW(INDIRECT("1:"&amp;LEN(C2))),1)*1),""))</f>
        <v>1234567</v>
      </c>
      <c r="E2" s="4">
        <v>45761</v>
      </c>
    </row>
    <row r="3" spans="1:10" ht="18.95" customHeight="1">
      <c r="A3" s="3" t="s">
        <v>8</v>
      </c>
      <c r="B3" s="3" t="s">
        <v>9</v>
      </c>
      <c r="C3" s="3" t="s">
        <v>10</v>
      </c>
      <c r="D3" s="3" t="str" cm="1">
        <f t="array" aca="1" ref="D3" ca="1">_xlfn.TEXTJOIN("",TRUE,IFERROR((MID(C3,ROW(INDIRECT("1:"&amp;LEN(C3))),1)*1),""))</f>
        <v>4589012</v>
      </c>
      <c r="E3" s="4">
        <v>45792</v>
      </c>
    </row>
    <row r="4" spans="1:10" ht="18.95" customHeight="1">
      <c r="A4" s="3" t="s">
        <v>11</v>
      </c>
      <c r="B4" s="3" t="s">
        <v>12</v>
      </c>
      <c r="C4" s="3" t="s">
        <v>13</v>
      </c>
      <c r="D4" s="3" t="str" cm="1">
        <f t="array" aca="1" ref="D4" ca="1">_xlfn.TEXTJOIN("",TRUE,IFERROR((MID(C4,ROW(INDIRECT("1:"&amp;LEN(C4))),1)*1),""))</f>
        <v>09867</v>
      </c>
      <c r="E4" s="3" t="s">
        <v>14</v>
      </c>
    </row>
    <row r="5" spans="1:10" ht="18.95" customHeight="1">
      <c r="A5" s="3" t="s">
        <v>15</v>
      </c>
      <c r="B5" s="3" t="s">
        <v>16</v>
      </c>
      <c r="C5" s="3" t="s">
        <v>17</v>
      </c>
      <c r="D5" s="3" t="str" cm="1">
        <f t="array" aca="1" ref="D5" ca="1">_xlfn.TEXTJOIN("",TRUE,IFERROR((MID(C5,ROW(INDIRECT("1:"&amp;LEN(C5))),1)*1),""))</f>
        <v>77855</v>
      </c>
      <c r="E5" s="3" t="s">
        <v>18</v>
      </c>
    </row>
    <row r="6" spans="1:10" ht="18.95" customHeight="1">
      <c r="A6" s="3" t="s">
        <v>19</v>
      </c>
      <c r="B6" s="3" t="s">
        <v>20</v>
      </c>
      <c r="C6" s="3" t="s">
        <v>21</v>
      </c>
      <c r="D6" s="3" t="str" cm="1">
        <f t="array" aca="1" ref="D6" ca="1">_xlfn.TEXTJOIN("",TRUE,IFERROR((MID(C6,ROW(INDIRECT("1:"&amp;LEN(C6))),1)*1),""))</f>
        <v>93569</v>
      </c>
      <c r="E6" s="3" t="s">
        <v>22</v>
      </c>
      <c r="J6" s="5"/>
    </row>
    <row r="7" spans="1:10" ht="18.95" customHeight="1">
      <c r="A7" s="3" t="s">
        <v>23</v>
      </c>
      <c r="B7" s="3" t="s">
        <v>24</v>
      </c>
      <c r="C7" s="3" t="s">
        <v>25</v>
      </c>
      <c r="D7" s="3" t="str" cm="1">
        <f t="array" aca="1" ref="D7" ca="1">_xlfn.TEXTJOIN("",TRUE,IFERROR((MID(C7,ROW(INDIRECT("1:"&amp;LEN(C7))),1)*1),""))</f>
        <v/>
      </c>
      <c r="E7" s="4">
        <v>45813</v>
      </c>
    </row>
    <row r="8" spans="1:10" ht="18.95" customHeight="1">
      <c r="A8" s="3" t="s">
        <v>8</v>
      </c>
      <c r="B8" s="3" t="s">
        <v>26</v>
      </c>
      <c r="C8" s="3" t="s">
        <v>27</v>
      </c>
      <c r="D8" s="3" t="str" cm="1">
        <f t="array" aca="1" ref="D8" ca="1">_xlfn.TEXTJOIN("",TRUE,IFERROR((MID(C8,ROW(INDIRECT("1:"&amp;LEN(C8))),1)*1),""))</f>
        <v>4567908</v>
      </c>
      <c r="E8" s="4">
        <v>45824</v>
      </c>
    </row>
    <row r="9" spans="1:10" ht="18.95" customHeight="1">
      <c r="A9" s="3" t="s">
        <v>28</v>
      </c>
      <c r="B9" s="3" t="s">
        <v>29</v>
      </c>
      <c r="C9" s="3" t="s">
        <v>30</v>
      </c>
      <c r="D9" s="3" t="str" cm="1">
        <f t="array" aca="1" ref="D9" ca="1">_xlfn.TEXTJOIN("",TRUE,IFERROR((MID(C9,ROW(INDIRECT("1:"&amp;LEN(C9))),1)*1),""))</f>
        <v>1234567</v>
      </c>
      <c r="E9" s="3" t="s">
        <v>31</v>
      </c>
    </row>
    <row r="10" spans="1:10" ht="18.95" customHeight="1">
      <c r="A10" s="3" t="s">
        <v>32</v>
      </c>
      <c r="B10" s="3" t="s">
        <v>33</v>
      </c>
      <c r="C10" s="3" t="s">
        <v>34</v>
      </c>
      <c r="D10" s="3" t="str" cm="1">
        <f t="array" aca="1" ref="D10" ca="1">_xlfn.TEXTJOIN("",TRUE,IFERROR((MID(C10,ROW(INDIRECT("1:"&amp;LEN(C10))),1)*1),""))</f>
        <v>091256</v>
      </c>
      <c r="E10" s="3" t="s">
        <v>35</v>
      </c>
    </row>
    <row r="11" spans="1:10" ht="18.95" customHeight="1">
      <c r="A11" s="3" t="s">
        <v>36</v>
      </c>
      <c r="B11" s="3" t="s">
        <v>37</v>
      </c>
      <c r="C11" s="3" t="s">
        <v>38</v>
      </c>
      <c r="D11" s="3" t="str" cm="1">
        <f t="array" aca="1" ref="D11" ca="1">_xlfn.TEXTJOIN("",TRUE,IFERROR((MID(C11,ROW(INDIRECT("1:"&amp;LEN(C11))),1)*1),""))</f>
        <v>998723</v>
      </c>
      <c r="E11" s="3" t="s">
        <v>39</v>
      </c>
    </row>
    <row r="12" spans="1:10" ht="18.95" customHeight="1">
      <c r="A12" s="3" t="s">
        <v>40</v>
      </c>
      <c r="B12" s="3" t="s">
        <v>41</v>
      </c>
      <c r="C12" s="3" t="s">
        <v>42</v>
      </c>
      <c r="D12" s="3" t="str" cm="1">
        <f t="array" aca="1" ref="D12" ca="1">_xlfn.TEXTJOIN("",TRUE,IFERROR((MID(C12,ROW(INDIRECT("1:"&amp;LEN(C12))),1)*1),""))</f>
        <v>045789</v>
      </c>
      <c r="E12" s="4">
        <v>45875</v>
      </c>
    </row>
    <row r="13" spans="1:10" ht="18.95" customHeight="1">
      <c r="A13" s="3" t="s">
        <v>15</v>
      </c>
      <c r="B13" s="3" t="s">
        <v>43</v>
      </c>
      <c r="C13" s="3" t="s">
        <v>44</v>
      </c>
      <c r="D13" s="3" t="str" cm="1">
        <f t="array" aca="1" ref="D13" ca="1">_xlfn.TEXTJOIN("",TRUE,IFERROR((MID(C13,ROW(INDIRECT("1:"&amp;LEN(C13))),1)*1),""))</f>
        <v>773189</v>
      </c>
      <c r="E13" s="4">
        <v>45887</v>
      </c>
    </row>
    <row r="14" spans="1:10" ht="18.95" customHeight="1">
      <c r="A14" s="3" t="s">
        <v>45</v>
      </c>
      <c r="B14" s="3" t="s">
        <v>46</v>
      </c>
      <c r="C14" s="3" t="s">
        <v>47</v>
      </c>
      <c r="D14" s="3" t="str" cm="1">
        <f t="array" aca="1" ref="D14" ca="1">_xlfn.TEXTJOIN("",TRUE,IFERROR((MID(C14,ROW(INDIRECT("1:"&amp;LEN(C14))),1)*1),""))</f>
        <v>567801</v>
      </c>
      <c r="E14" s="4">
        <v>45898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A293C-093A-4B4F-9BE0-A1AA1CF552CF}">
  <sheetPr codeName="Sheet4"/>
  <dimension ref="A1:E14"/>
  <sheetViews>
    <sheetView showGridLines="0" workbookViewId="0">
      <selection activeCell="D2" sqref="D2"/>
    </sheetView>
  </sheetViews>
  <sheetFormatPr defaultColWidth="8.75" defaultRowHeight="14.25"/>
  <cols>
    <col min="1" max="1" width="16" style="1" bestFit="1" customWidth="1"/>
    <col min="2" max="2" width="18.375" style="1" bestFit="1" customWidth="1"/>
    <col min="3" max="3" width="19.125" style="1" bestFit="1" customWidth="1"/>
    <col min="4" max="4" width="15.5" style="1" customWidth="1"/>
    <col min="5" max="5" width="15.375" style="1" customWidth="1"/>
    <col min="6" max="16384" width="8.75" style="1"/>
  </cols>
  <sheetData>
    <row r="1" spans="1:5" ht="18">
      <c r="A1" s="2" t="s">
        <v>0</v>
      </c>
      <c r="B1" s="2" t="s">
        <v>2</v>
      </c>
      <c r="C1" s="2" t="s">
        <v>3</v>
      </c>
      <c r="D1" s="2" t="s">
        <v>1</v>
      </c>
      <c r="E1" s="2" t="s">
        <v>4</v>
      </c>
    </row>
    <row r="2" spans="1:5" ht="18.95" customHeight="1">
      <c r="A2" s="3" t="s">
        <v>5</v>
      </c>
      <c r="B2" s="3" t="s">
        <v>6</v>
      </c>
      <c r="C2" s="3" t="s">
        <v>7</v>
      </c>
      <c r="D2" s="3" cm="1">
        <f t="array" aca="1" ref="D2" ca="1">IF(SUM(LEN(C2)-LEN(SUBSTITUTE(C2, {"0","1","2","3","4","5","6","7","8","9"}, "")))&gt;0, SUMPRODUCT(MID(0&amp;C2, LARGE(INDEX(ISNUMBER(--MID(C2,ROW(INDIRECT("$1:$"&amp;LEN(C2))),1))* ROW(INDIRECT("$1:$"&amp;LEN(C2))),0), ROW(INDIRECT("$1:$"&amp;LEN(C2))))+1,1) * 10^ROW(INDIRECT("$1:$"&amp;LEN(C2)))/10),"")</f>
        <v>1234567</v>
      </c>
      <c r="E2" s="4">
        <v>45761</v>
      </c>
    </row>
    <row r="3" spans="1:5" ht="18.95" customHeight="1">
      <c r="A3" s="3" t="s">
        <v>8</v>
      </c>
      <c r="B3" s="3" t="s">
        <v>9</v>
      </c>
      <c r="C3" s="3" t="s">
        <v>10</v>
      </c>
      <c r="D3" s="3" cm="1">
        <f t="array" aca="1" ref="D3" ca="1">IF(SUM(LEN(C3)-LEN(SUBSTITUTE(C3, {"0","1","2","3","4","5","6","7","8","9"}, "")))&gt;0, SUMPRODUCT(MID(0&amp;C3, LARGE(INDEX(ISNUMBER(--MID(C3,ROW(INDIRECT("$1:$"&amp;LEN(C3))),1))* ROW(INDIRECT("$1:$"&amp;LEN(C3))),0), ROW(INDIRECT("$1:$"&amp;LEN(C3))))+1,1) * 10^ROW(INDIRECT("$1:$"&amp;LEN(C3)))/10),"")</f>
        <v>4589012</v>
      </c>
      <c r="E3" s="4">
        <v>45792</v>
      </c>
    </row>
    <row r="4" spans="1:5" ht="18.95" customHeight="1">
      <c r="A4" s="3" t="s">
        <v>11</v>
      </c>
      <c r="B4" s="3" t="s">
        <v>12</v>
      </c>
      <c r="C4" s="3" t="s">
        <v>13</v>
      </c>
      <c r="D4" s="3" cm="1">
        <f t="array" aca="1" ref="D4" ca="1">IF(SUM(LEN(C4)-LEN(SUBSTITUTE(C4, {"0","1","2","3","4","5","6","7","8","9"}, "")))&gt;0, SUMPRODUCT(MID(0&amp;C4, LARGE(INDEX(ISNUMBER(--MID(C4,ROW(INDIRECT("$1:$"&amp;LEN(C4))),1))* ROW(INDIRECT("$1:$"&amp;LEN(C4))),0), ROW(INDIRECT("$1:$"&amp;LEN(C4))))+1,1) * 10^ROW(INDIRECT("$1:$"&amp;LEN(C4)))/10),"")</f>
        <v>9867</v>
      </c>
      <c r="E4" s="3" t="s">
        <v>14</v>
      </c>
    </row>
    <row r="5" spans="1:5" ht="18.95" customHeight="1">
      <c r="A5" s="3" t="s">
        <v>15</v>
      </c>
      <c r="B5" s="3" t="s">
        <v>16</v>
      </c>
      <c r="C5" s="3" t="s">
        <v>17</v>
      </c>
      <c r="D5" s="3" cm="1">
        <f t="array" aca="1" ref="D5" ca="1">IF(SUM(LEN(C5)-LEN(SUBSTITUTE(C5, {"0","1","2","3","4","5","6","7","8","9"}, "")))&gt;0, SUMPRODUCT(MID(0&amp;C5, LARGE(INDEX(ISNUMBER(--MID(C5,ROW(INDIRECT("$1:$"&amp;LEN(C5))),1))* ROW(INDIRECT("$1:$"&amp;LEN(C5))),0), ROW(INDIRECT("$1:$"&amp;LEN(C5))))+1,1) * 10^ROW(INDIRECT("$1:$"&amp;LEN(C5)))/10),"")</f>
        <v>77855</v>
      </c>
      <c r="E5" s="3" t="s">
        <v>18</v>
      </c>
    </row>
    <row r="6" spans="1:5" ht="18.95" customHeight="1">
      <c r="A6" s="3" t="s">
        <v>19</v>
      </c>
      <c r="B6" s="3" t="s">
        <v>20</v>
      </c>
      <c r="C6" s="3" t="s">
        <v>21</v>
      </c>
      <c r="D6" s="3" cm="1">
        <f t="array" aca="1" ref="D6" ca="1">IF(SUM(LEN(C6)-LEN(SUBSTITUTE(C6, {"0","1","2","3","4","5","6","7","8","9"}, "")))&gt;0, SUMPRODUCT(MID(0&amp;C6, LARGE(INDEX(ISNUMBER(--MID(C6,ROW(INDIRECT("$1:$"&amp;LEN(C6))),1))* ROW(INDIRECT("$1:$"&amp;LEN(C6))),0), ROW(INDIRECT("$1:$"&amp;LEN(C6))))+1,1) * 10^ROW(INDIRECT("$1:$"&amp;LEN(C6)))/10),"")</f>
        <v>93569</v>
      </c>
      <c r="E6" s="3" t="s">
        <v>22</v>
      </c>
    </row>
    <row r="7" spans="1:5" ht="18.95" customHeight="1">
      <c r="A7" s="3" t="s">
        <v>23</v>
      </c>
      <c r="B7" s="3" t="s">
        <v>24</v>
      </c>
      <c r="C7" s="3" t="s">
        <v>25</v>
      </c>
      <c r="D7" s="3" t="str" cm="1">
        <f t="array" aca="1" ref="D7" ca="1">IF(SUM(LEN(C7)-LEN(SUBSTITUTE(C7, {"0","1","2","3","4","5","6","7","8","9"}, "")))&gt;0, SUMPRODUCT(MID(0&amp;C7, LARGE(INDEX(ISNUMBER(--MID(C7,ROW(INDIRECT("$1:$"&amp;LEN(C7))),1))* ROW(INDIRECT("$1:$"&amp;LEN(C7))),0), ROW(INDIRECT("$1:$"&amp;LEN(C7))))+1,1) * 10^ROW(INDIRECT("$1:$"&amp;LEN(C7)))/10),"")</f>
        <v/>
      </c>
      <c r="E7" s="4">
        <v>45813</v>
      </c>
    </row>
    <row r="8" spans="1:5" ht="18.95" customHeight="1">
      <c r="A8" s="3" t="s">
        <v>8</v>
      </c>
      <c r="B8" s="3" t="s">
        <v>26</v>
      </c>
      <c r="C8" s="3" t="s">
        <v>27</v>
      </c>
      <c r="D8" s="3" cm="1">
        <f t="array" aca="1" ref="D8" ca="1">IF(SUM(LEN(C8)-LEN(SUBSTITUTE(C8, {"0","1","2","3","4","5","6","7","8","9"}, "")))&gt;0, SUMPRODUCT(MID(0&amp;C8, LARGE(INDEX(ISNUMBER(--MID(C8,ROW(INDIRECT("$1:$"&amp;LEN(C8))),1))* ROW(INDIRECT("$1:$"&amp;LEN(C8))),0), ROW(INDIRECT("$1:$"&amp;LEN(C8))))+1,1) * 10^ROW(INDIRECT("$1:$"&amp;LEN(C8)))/10),"")</f>
        <v>4567908</v>
      </c>
      <c r="E8" s="4">
        <v>45824</v>
      </c>
    </row>
    <row r="9" spans="1:5" ht="18.95" customHeight="1">
      <c r="A9" s="3" t="s">
        <v>28</v>
      </c>
      <c r="B9" s="3" t="s">
        <v>29</v>
      </c>
      <c r="C9" s="3" t="s">
        <v>30</v>
      </c>
      <c r="D9" s="3" cm="1">
        <f t="array" aca="1" ref="D9" ca="1">IF(SUM(LEN(C9)-LEN(SUBSTITUTE(C9, {"0","1","2","3","4","5","6","7","8","9"}, "")))&gt;0, SUMPRODUCT(MID(0&amp;C9, LARGE(INDEX(ISNUMBER(--MID(C9,ROW(INDIRECT("$1:$"&amp;LEN(C9))),1))* ROW(INDIRECT("$1:$"&amp;LEN(C9))),0), ROW(INDIRECT("$1:$"&amp;LEN(C9))))+1,1) * 10^ROW(INDIRECT("$1:$"&amp;LEN(C9)))/10),"")</f>
        <v>1234567</v>
      </c>
      <c r="E9" s="3" t="s">
        <v>31</v>
      </c>
    </row>
    <row r="10" spans="1:5" ht="18.95" customHeight="1">
      <c r="A10" s="3" t="s">
        <v>32</v>
      </c>
      <c r="B10" s="3" t="s">
        <v>33</v>
      </c>
      <c r="C10" s="3" t="s">
        <v>34</v>
      </c>
      <c r="D10" s="3" cm="1">
        <f t="array" aca="1" ref="D10" ca="1">IF(SUM(LEN(C10)-LEN(SUBSTITUTE(C10, {"0","1","2","3","4","5","6","7","8","9"}, "")))&gt;0, SUMPRODUCT(MID(0&amp;C10, LARGE(INDEX(ISNUMBER(--MID(C10,ROW(INDIRECT("$1:$"&amp;LEN(C10))),1))* ROW(INDIRECT("$1:$"&amp;LEN(C10))),0), ROW(INDIRECT("$1:$"&amp;LEN(C10))))+1,1) * 10^ROW(INDIRECT("$1:$"&amp;LEN(C10)))/10),"")</f>
        <v>91256</v>
      </c>
      <c r="E10" s="3" t="s">
        <v>35</v>
      </c>
    </row>
    <row r="11" spans="1:5" ht="18.95" customHeight="1">
      <c r="A11" s="3" t="s">
        <v>36</v>
      </c>
      <c r="B11" s="3" t="s">
        <v>37</v>
      </c>
      <c r="C11" s="3" t="s">
        <v>38</v>
      </c>
      <c r="D11" s="3" cm="1">
        <f t="array" aca="1" ref="D11" ca="1">IF(SUM(LEN(C11)-LEN(SUBSTITUTE(C11, {"0","1","2","3","4","5","6","7","8","9"}, "")))&gt;0, SUMPRODUCT(MID(0&amp;C11, LARGE(INDEX(ISNUMBER(--MID(C11,ROW(INDIRECT("$1:$"&amp;LEN(C11))),1))* ROW(INDIRECT("$1:$"&amp;LEN(C11))),0), ROW(INDIRECT("$1:$"&amp;LEN(C11))))+1,1) * 10^ROW(INDIRECT("$1:$"&amp;LEN(C11)))/10),"")</f>
        <v>998723</v>
      </c>
      <c r="E11" s="3" t="s">
        <v>39</v>
      </c>
    </row>
    <row r="12" spans="1:5" ht="18.95" customHeight="1">
      <c r="A12" s="3" t="s">
        <v>40</v>
      </c>
      <c r="B12" s="3" t="s">
        <v>41</v>
      </c>
      <c r="C12" s="3" t="s">
        <v>42</v>
      </c>
      <c r="D12" s="3" cm="1">
        <f t="array" aca="1" ref="D12" ca="1">IF(SUM(LEN(C12)-LEN(SUBSTITUTE(C12, {"0","1","2","3","4","5","6","7","8","9"}, "")))&gt;0, SUMPRODUCT(MID(0&amp;C12, LARGE(INDEX(ISNUMBER(--MID(C12,ROW(INDIRECT("$1:$"&amp;LEN(C12))),1))* ROW(INDIRECT("$1:$"&amp;LEN(C12))),0), ROW(INDIRECT("$1:$"&amp;LEN(C12))))+1,1) * 10^ROW(INDIRECT("$1:$"&amp;LEN(C12)))/10),"")</f>
        <v>45789</v>
      </c>
      <c r="E12" s="4">
        <v>45875</v>
      </c>
    </row>
    <row r="13" spans="1:5" ht="18.95" customHeight="1">
      <c r="A13" s="3" t="s">
        <v>15</v>
      </c>
      <c r="B13" s="3" t="s">
        <v>43</v>
      </c>
      <c r="C13" s="3" t="s">
        <v>44</v>
      </c>
      <c r="D13" s="3" cm="1">
        <f t="array" aca="1" ref="D13" ca="1">IF(SUM(LEN(C13)-LEN(SUBSTITUTE(C13, {"0","1","2","3","4","5","6","7","8","9"}, "")))&gt;0, SUMPRODUCT(MID(0&amp;C13, LARGE(INDEX(ISNUMBER(--MID(C13,ROW(INDIRECT("$1:$"&amp;LEN(C13))),1))* ROW(INDIRECT("$1:$"&amp;LEN(C13))),0), ROW(INDIRECT("$1:$"&amp;LEN(C13))))+1,1) * 10^ROW(INDIRECT("$1:$"&amp;LEN(C13)))/10),"")</f>
        <v>773189</v>
      </c>
      <c r="E13" s="4">
        <v>45887</v>
      </c>
    </row>
    <row r="14" spans="1:5" ht="18.95" customHeight="1">
      <c r="A14" s="3" t="s">
        <v>45</v>
      </c>
      <c r="B14" s="3" t="s">
        <v>46</v>
      </c>
      <c r="C14" s="3" t="s">
        <v>47</v>
      </c>
      <c r="D14" s="3" cm="1">
        <f t="array" aca="1" ref="D14" ca="1">IF(SUM(LEN(C14)-LEN(SUBSTITUTE(C14, {"0","1","2","3","4","5","6","7","8","9"}, "")))&gt;0, SUMPRODUCT(MID(0&amp;C14, LARGE(INDEX(ISNUMBER(--MID(C14,ROW(INDIRECT("$1:$"&amp;LEN(C14))),1))* ROW(INDIRECT("$1:$"&amp;LEN(C14))),0), ROW(INDIRECT("$1:$"&amp;LEN(C14))))+1,1) * 10^ROW(INDIRECT("$1:$"&amp;LEN(C14)))/10),"")</f>
        <v>567801</v>
      </c>
      <c r="E14" s="4">
        <v>45898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C8D33-DBBB-45E6-BC7E-81491404AFBE}">
  <sheetPr codeName="Sheet5"/>
  <dimension ref="A1:E14"/>
  <sheetViews>
    <sheetView showGridLines="0" workbookViewId="0">
      <selection activeCell="B3" sqref="B3"/>
    </sheetView>
  </sheetViews>
  <sheetFormatPr defaultColWidth="8.75" defaultRowHeight="14.25"/>
  <cols>
    <col min="1" max="1" width="16" style="1" bestFit="1" customWidth="1"/>
    <col min="2" max="2" width="16" style="1" customWidth="1"/>
    <col min="3" max="3" width="18.375" style="1" bestFit="1" customWidth="1"/>
    <col min="4" max="4" width="19.125" style="1" bestFit="1" customWidth="1"/>
    <col min="5" max="5" width="15.375" style="1" customWidth="1"/>
    <col min="6" max="16384" width="8.75" style="1"/>
  </cols>
  <sheetData>
    <row r="1" spans="1:5" ht="1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8.95" customHeight="1">
      <c r="A2" s="3" t="s">
        <v>5</v>
      </c>
      <c r="B2" s="3" t="str" cm="1">
        <f t="array" ref="B2">RIGHT(A2,LEN(A2) - MIN(SEARCH({0,1,2,3,4,5,6,7,8,9}, A2&amp;"0123456789")) +1)</f>
        <v>123</v>
      </c>
      <c r="C2" s="3" t="s">
        <v>6</v>
      </c>
      <c r="D2" s="3" t="s">
        <v>7</v>
      </c>
      <c r="E2" s="4">
        <v>45761</v>
      </c>
    </row>
    <row r="3" spans="1:5" ht="18.95" customHeight="1">
      <c r="A3" s="3" t="s">
        <v>8</v>
      </c>
      <c r="B3" s="3" t="str" cm="1">
        <f t="array" ref="B3">RIGHT(A3,LEN(A3) - MIN(SEARCH({0,1,2,3,4,5,6,7,8,9}, A3&amp;"0123456789")) +1)</f>
        <v>453</v>
      </c>
      <c r="C3" s="3" t="s">
        <v>9</v>
      </c>
      <c r="D3" s="3" t="s">
        <v>10</v>
      </c>
      <c r="E3" s="4">
        <v>45792</v>
      </c>
    </row>
    <row r="4" spans="1:5" ht="18.95" customHeight="1">
      <c r="A4" s="3" t="s">
        <v>11</v>
      </c>
      <c r="B4" s="3" t="str" cm="1">
        <f t="array" ref="B4">RIGHT(A4,LEN(A4) - MIN(SEARCH({0,1,2,3,4,5,6,7,8,9}, A4&amp;"0123456789")) +1)</f>
        <v>193</v>
      </c>
      <c r="C4" s="3" t="s">
        <v>12</v>
      </c>
      <c r="D4" s="3" t="s">
        <v>13</v>
      </c>
      <c r="E4" s="3" t="s">
        <v>14</v>
      </c>
    </row>
    <row r="5" spans="1:5" ht="18.95" customHeight="1">
      <c r="A5" s="3" t="s">
        <v>15</v>
      </c>
      <c r="B5" s="3" t="str" cm="1">
        <f t="array" ref="B5">RIGHT(A5,LEN(A5) - MIN(SEARCH({0,1,2,3,4,5,6,7,8,9}, A5&amp;"0123456789")) +1)</f>
        <v>773</v>
      </c>
      <c r="C5" s="3" t="s">
        <v>16</v>
      </c>
      <c r="D5" s="3" t="s">
        <v>17</v>
      </c>
      <c r="E5" s="3" t="s">
        <v>18</v>
      </c>
    </row>
    <row r="6" spans="1:5" ht="18.95" customHeight="1">
      <c r="A6" s="3" t="s">
        <v>19</v>
      </c>
      <c r="B6" s="3" t="str" cm="1">
        <f t="array" ref="B6">RIGHT(A6,LEN(A6) - MIN(SEARCH({0,1,2,3,4,5,6,7,8,9}, A6&amp;"0123456789")) +1)</f>
        <v>933</v>
      </c>
      <c r="C6" s="3" t="s">
        <v>20</v>
      </c>
      <c r="D6" s="3" t="s">
        <v>21</v>
      </c>
      <c r="E6" s="3" t="s">
        <v>22</v>
      </c>
    </row>
    <row r="7" spans="1:5" ht="18.95" customHeight="1">
      <c r="A7" s="3" t="s">
        <v>23</v>
      </c>
      <c r="B7" s="3" t="str" cm="1">
        <f t="array" ref="B7">RIGHT(A7,LEN(A7) - MIN(SEARCH({0,1,2,3,4,5,6,7,8,9}, A7&amp;"0123456789")) +1)</f>
        <v>113</v>
      </c>
      <c r="C7" s="3" t="s">
        <v>24</v>
      </c>
      <c r="D7" s="3" t="s">
        <v>25</v>
      </c>
      <c r="E7" s="4">
        <v>45813</v>
      </c>
    </row>
    <row r="8" spans="1:5" ht="18.95" customHeight="1">
      <c r="A8" s="3" t="s">
        <v>8</v>
      </c>
      <c r="B8" s="3" t="str" cm="1">
        <f t="array" ref="B8">RIGHT(A8,LEN(A8) - MIN(SEARCH({0,1,2,3,4,5,6,7,8,9}, A8&amp;"0123456789")) +1)</f>
        <v>453</v>
      </c>
      <c r="C8" s="3" t="s">
        <v>26</v>
      </c>
      <c r="D8" s="3" t="s">
        <v>27</v>
      </c>
      <c r="E8" s="4">
        <v>45824</v>
      </c>
    </row>
    <row r="9" spans="1:5" ht="18.95" customHeight="1">
      <c r="A9" s="3" t="s">
        <v>28</v>
      </c>
      <c r="B9" s="3" t="str" cm="1">
        <f t="array" ref="B9">RIGHT(A9,LEN(A9) - MIN(SEARCH({0,1,2,3,4,5,6,7,8,9}, A9&amp;"0123456789")) +1)</f>
        <v>133</v>
      </c>
      <c r="C9" s="3" t="s">
        <v>29</v>
      </c>
      <c r="D9" s="3" t="s">
        <v>30</v>
      </c>
      <c r="E9" s="3" t="s">
        <v>31</v>
      </c>
    </row>
    <row r="10" spans="1:5" ht="18.95" customHeight="1">
      <c r="A10" s="3" t="s">
        <v>32</v>
      </c>
      <c r="B10" s="3" t="str" cm="1">
        <f t="array" ref="B10">RIGHT(A10,LEN(A10) - MIN(SEARCH({0,1,2,3,4,5,6,7,8,9}, A10&amp;"0123456789")) +1)</f>
        <v>893</v>
      </c>
      <c r="C10" s="3" t="s">
        <v>33</v>
      </c>
      <c r="D10" s="3" t="s">
        <v>34</v>
      </c>
      <c r="E10" s="3" t="s">
        <v>35</v>
      </c>
    </row>
    <row r="11" spans="1:5" ht="18.95" customHeight="1">
      <c r="A11" s="3" t="s">
        <v>36</v>
      </c>
      <c r="B11" s="3" t="str" cm="1">
        <f t="array" ref="B11">RIGHT(A11,LEN(A11) - MIN(SEARCH({0,1,2,3,4,5,6,7,8,9}, A11&amp;"0123456789")) +1)</f>
        <v>993</v>
      </c>
      <c r="C11" s="3" t="s">
        <v>37</v>
      </c>
      <c r="D11" s="3" t="s">
        <v>38</v>
      </c>
      <c r="E11" s="3" t="s">
        <v>39</v>
      </c>
    </row>
    <row r="12" spans="1:5" ht="18.95" customHeight="1">
      <c r="A12" s="3" t="s">
        <v>40</v>
      </c>
      <c r="B12" s="3" t="str" cm="1">
        <f t="array" ref="B12">RIGHT(A12,LEN(A12) - MIN(SEARCH({0,1,2,3,4,5,6,7,8,9}, A12&amp;"0123456789")) +1)</f>
        <v>653</v>
      </c>
      <c r="C12" s="3" t="s">
        <v>41</v>
      </c>
      <c r="D12" s="3" t="s">
        <v>42</v>
      </c>
      <c r="E12" s="4">
        <v>45875</v>
      </c>
    </row>
    <row r="13" spans="1:5" ht="18.95" customHeight="1">
      <c r="A13" s="3" t="s">
        <v>15</v>
      </c>
      <c r="B13" s="3" t="str" cm="1">
        <f t="array" ref="B13">RIGHT(A13,LEN(A13) - MIN(SEARCH({0,1,2,3,4,5,6,7,8,9}, A13&amp;"0123456789")) +1)</f>
        <v>773</v>
      </c>
      <c r="C13" s="3" t="s">
        <v>43</v>
      </c>
      <c r="D13" s="3" t="s">
        <v>44</v>
      </c>
      <c r="E13" s="4">
        <v>45887</v>
      </c>
    </row>
    <row r="14" spans="1:5" ht="18.95" customHeight="1">
      <c r="A14" s="3" t="s">
        <v>45</v>
      </c>
      <c r="B14" s="3" t="str" cm="1">
        <f t="array" ref="B14">RIGHT(A14,LEN(A14) - MIN(SEARCH({0,1,2,3,4,5,6,7,8,9}, A14&amp;"0123456789")) +1)</f>
        <v>553</v>
      </c>
      <c r="C14" s="3" t="s">
        <v>46</v>
      </c>
      <c r="D14" s="3" t="s">
        <v>47</v>
      </c>
      <c r="E14" s="4">
        <v>45898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46013-BB2A-410F-B37F-0EAAEC69A711}">
  <sheetPr codeName="Sheet6"/>
  <dimension ref="A1:E14"/>
  <sheetViews>
    <sheetView showGridLines="0" workbookViewId="0">
      <selection activeCell="B2" sqref="B2"/>
    </sheetView>
  </sheetViews>
  <sheetFormatPr defaultColWidth="8.75" defaultRowHeight="14.25"/>
  <cols>
    <col min="1" max="1" width="16" style="1" bestFit="1" customWidth="1"/>
    <col min="2" max="2" width="16" style="1" customWidth="1"/>
    <col min="3" max="3" width="18.375" style="1" bestFit="1" customWidth="1"/>
    <col min="4" max="4" width="19.125" style="1" bestFit="1" customWidth="1"/>
    <col min="5" max="5" width="15.375" style="1" customWidth="1"/>
    <col min="6" max="16384" width="8.75" style="1"/>
  </cols>
  <sheetData>
    <row r="1" spans="1:5" ht="1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8.95" customHeight="1">
      <c r="A2" s="3" t="s">
        <v>49</v>
      </c>
      <c r="B2" s="3" t="str" cm="1">
        <f t="array" ref="B2">LEFT(A2,SUM(LEN(A2)-LEN(SUBSTITUTE(A2,{"0","1","2","3","4","5","6","7","8","9"},""))))</f>
        <v>123</v>
      </c>
      <c r="C2" s="3" t="s">
        <v>6</v>
      </c>
      <c r="D2" s="3" t="s">
        <v>7</v>
      </c>
      <c r="E2" s="4">
        <v>45761</v>
      </c>
    </row>
    <row r="3" spans="1:5" ht="18.95" customHeight="1">
      <c r="A3" s="3" t="s">
        <v>50</v>
      </c>
      <c r="B3" s="3" t="str" cm="1">
        <f t="array" ref="B3">LEFT(A3,SUM(LEN(A3)-LEN(SUBSTITUTE(A3,{"0","1","2","3","4","5","6","7","8","9"},""))))</f>
        <v>453</v>
      </c>
      <c r="C3" s="3" t="s">
        <v>9</v>
      </c>
      <c r="D3" s="3" t="s">
        <v>10</v>
      </c>
      <c r="E3" s="4">
        <v>45792</v>
      </c>
    </row>
    <row r="4" spans="1:5" ht="18.95" customHeight="1">
      <c r="A4" s="3" t="s">
        <v>51</v>
      </c>
      <c r="B4" s="3" t="str" cm="1">
        <f t="array" ref="B4">LEFT(A4,SUM(LEN(A4)-LEN(SUBSTITUTE(A4,{"0","1","2","3","4","5","6","7","8","9"},""))))</f>
        <v>193</v>
      </c>
      <c r="C4" s="3" t="s">
        <v>12</v>
      </c>
      <c r="D4" s="3" t="s">
        <v>13</v>
      </c>
      <c r="E4" s="3" t="s">
        <v>14</v>
      </c>
    </row>
    <row r="5" spans="1:5" ht="18.95" customHeight="1">
      <c r="A5" s="3" t="s">
        <v>52</v>
      </c>
      <c r="B5" s="3" t="str" cm="1">
        <f t="array" ref="B5">LEFT(A5,SUM(LEN(A5)-LEN(SUBSTITUTE(A5,{"0","1","2","3","4","5","6","7","8","9"},""))))</f>
        <v>773</v>
      </c>
      <c r="C5" s="3" t="s">
        <v>16</v>
      </c>
      <c r="D5" s="3" t="s">
        <v>17</v>
      </c>
      <c r="E5" s="3" t="s">
        <v>18</v>
      </c>
    </row>
    <row r="6" spans="1:5" ht="18.95" customHeight="1">
      <c r="A6" s="3" t="s">
        <v>53</v>
      </c>
      <c r="B6" s="3" t="str" cm="1">
        <f t="array" ref="B6">LEFT(A6,SUM(LEN(A6)-LEN(SUBSTITUTE(A6,{"0","1","2","3","4","5","6","7","8","9"},""))))</f>
        <v>933</v>
      </c>
      <c r="C6" s="3" t="s">
        <v>20</v>
      </c>
      <c r="D6" s="3" t="s">
        <v>21</v>
      </c>
      <c r="E6" s="3" t="s">
        <v>22</v>
      </c>
    </row>
    <row r="7" spans="1:5" ht="18.95" customHeight="1">
      <c r="A7" s="3" t="s">
        <v>54</v>
      </c>
      <c r="B7" s="3" t="str" cm="1">
        <f t="array" ref="B7">LEFT(A7,SUM(LEN(A7)-LEN(SUBSTITUTE(A7,{"0","1","2","3","4","5","6","7","8","9"},""))))</f>
        <v>113</v>
      </c>
      <c r="C7" s="3" t="s">
        <v>24</v>
      </c>
      <c r="D7" s="3" t="s">
        <v>25</v>
      </c>
      <c r="E7" s="4">
        <v>45813</v>
      </c>
    </row>
    <row r="8" spans="1:5" ht="18.95" customHeight="1">
      <c r="A8" s="3" t="s">
        <v>50</v>
      </c>
      <c r="B8" s="3" t="str" cm="1">
        <f t="array" ref="B8">LEFT(A8,SUM(LEN(A8)-LEN(SUBSTITUTE(A8,{"0","1","2","3","4","5","6","7","8","9"},""))))</f>
        <v>453</v>
      </c>
      <c r="C8" s="3" t="s">
        <v>26</v>
      </c>
      <c r="D8" s="3" t="s">
        <v>27</v>
      </c>
      <c r="E8" s="4">
        <v>45824</v>
      </c>
    </row>
    <row r="9" spans="1:5" ht="18.95" customHeight="1">
      <c r="A9" s="3" t="s">
        <v>55</v>
      </c>
      <c r="B9" s="3" t="str" cm="1">
        <f t="array" ref="B9">LEFT(A9,SUM(LEN(A9)-LEN(SUBSTITUTE(A9,{"0","1","2","3","4","5","6","7","8","9"},""))))</f>
        <v>133</v>
      </c>
      <c r="C9" s="3" t="s">
        <v>29</v>
      </c>
      <c r="D9" s="3" t="s">
        <v>30</v>
      </c>
      <c r="E9" s="3" t="s">
        <v>31</v>
      </c>
    </row>
    <row r="10" spans="1:5" ht="18.95" customHeight="1">
      <c r="A10" s="3" t="s">
        <v>56</v>
      </c>
      <c r="B10" s="3" t="str" cm="1">
        <f t="array" ref="B10">LEFT(A10,SUM(LEN(A10)-LEN(SUBSTITUTE(A10,{"0","1","2","3","4","5","6","7","8","9"},""))))</f>
        <v>893</v>
      </c>
      <c r="C10" s="3" t="s">
        <v>33</v>
      </c>
      <c r="D10" s="3" t="s">
        <v>34</v>
      </c>
      <c r="E10" s="3" t="s">
        <v>35</v>
      </c>
    </row>
    <row r="11" spans="1:5" ht="18.95" customHeight="1">
      <c r="A11" s="3" t="s">
        <v>57</v>
      </c>
      <c r="B11" s="3" t="str" cm="1">
        <f t="array" ref="B11">LEFT(A11,SUM(LEN(A11)-LEN(SUBSTITUTE(A11,{"0","1","2","3","4","5","6","7","8","9"},""))))</f>
        <v>993</v>
      </c>
      <c r="C11" s="3" t="s">
        <v>37</v>
      </c>
      <c r="D11" s="3" t="s">
        <v>38</v>
      </c>
      <c r="E11" s="3" t="s">
        <v>39</v>
      </c>
    </row>
    <row r="12" spans="1:5" ht="18.95" customHeight="1">
      <c r="A12" s="3" t="s">
        <v>58</v>
      </c>
      <c r="B12" s="3" t="str" cm="1">
        <f t="array" ref="B12">LEFT(A12,SUM(LEN(A12)-LEN(SUBSTITUTE(A12,{"0","1","2","3","4","5","6","7","8","9"},""))))</f>
        <v>653</v>
      </c>
      <c r="C12" s="3" t="s">
        <v>41</v>
      </c>
      <c r="D12" s="3" t="s">
        <v>42</v>
      </c>
      <c r="E12" s="4">
        <v>45875</v>
      </c>
    </row>
    <row r="13" spans="1:5" ht="18.95" customHeight="1">
      <c r="A13" s="3" t="s">
        <v>52</v>
      </c>
      <c r="B13" s="3" t="str" cm="1">
        <f t="array" ref="B13">LEFT(A13,SUM(LEN(A13)-LEN(SUBSTITUTE(A13,{"0","1","2","3","4","5","6","7","8","9"},""))))</f>
        <v>773</v>
      </c>
      <c r="C13" s="3" t="s">
        <v>43</v>
      </c>
      <c r="D13" s="3" t="s">
        <v>44</v>
      </c>
      <c r="E13" s="4">
        <v>45887</v>
      </c>
    </row>
    <row r="14" spans="1:5" ht="18.95" customHeight="1">
      <c r="A14" s="3" t="s">
        <v>59</v>
      </c>
      <c r="B14" s="3" t="str" cm="1">
        <f t="array" ref="B14">LEFT(A14,SUM(LEN(A14)-LEN(SUBSTITUTE(A14,{"0","1","2","3","4","5","6","7","8","9"},""))))</f>
        <v>553</v>
      </c>
      <c r="C14" s="3" t="s">
        <v>46</v>
      </c>
      <c r="D14" s="3" t="s">
        <v>47</v>
      </c>
      <c r="E14" s="4">
        <v>45898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1A62F-730C-4236-A1CA-E7B1A6B197DC}">
  <sheetPr codeName="Sheet7"/>
  <dimension ref="A1:E14"/>
  <sheetViews>
    <sheetView showGridLines="0" zoomScaleNormal="100" workbookViewId="0">
      <selection activeCell="A3" sqref="A3"/>
    </sheetView>
  </sheetViews>
  <sheetFormatPr defaultColWidth="8.75" defaultRowHeight="14.25"/>
  <cols>
    <col min="1" max="1" width="15.875" style="1" customWidth="1"/>
    <col min="2" max="2" width="12.625" style="1" customWidth="1"/>
    <col min="3" max="3" width="18.375" style="1" bestFit="1" customWidth="1"/>
    <col min="4" max="4" width="19.125" style="1" bestFit="1" customWidth="1"/>
    <col min="5" max="5" width="15.375" style="1" customWidth="1"/>
    <col min="6" max="16384" width="8.75" style="1"/>
  </cols>
  <sheetData>
    <row r="1" spans="1:5" ht="1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8.95" customHeight="1">
      <c r="A2" s="3" t="s">
        <v>48</v>
      </c>
      <c r="B2" s="3" t="str" cm="1">
        <f t="array" ref="B2">_xlfn.REGEXEXTRACT(A2,"\d+")</f>
        <v>887</v>
      </c>
      <c r="C2" s="3" t="s">
        <v>6</v>
      </c>
      <c r="D2" s="3" t="s">
        <v>7</v>
      </c>
      <c r="E2" s="4">
        <v>45761</v>
      </c>
    </row>
    <row r="3" spans="1:5" ht="18.95" customHeight="1">
      <c r="A3" s="3" t="s">
        <v>8</v>
      </c>
      <c r="B3" s="3" t="str" cm="1">
        <f t="array" ref="B3">_xlfn.REGEXEXTRACT(A3,"\d+")</f>
        <v>453</v>
      </c>
      <c r="C3" s="3" t="s">
        <v>9</v>
      </c>
      <c r="D3" s="3" t="s">
        <v>10</v>
      </c>
      <c r="E3" s="4">
        <v>45792</v>
      </c>
    </row>
    <row r="4" spans="1:5" ht="18.95" customHeight="1">
      <c r="A4" s="3" t="s">
        <v>11</v>
      </c>
      <c r="B4" s="3" t="str" cm="1">
        <f t="array" ref="B4">_xlfn.REGEXEXTRACT(A4,"\d+")</f>
        <v>193</v>
      </c>
      <c r="C4" s="3" t="s">
        <v>12</v>
      </c>
      <c r="D4" s="3" t="s">
        <v>13</v>
      </c>
      <c r="E4" s="3" t="s">
        <v>14</v>
      </c>
    </row>
    <row r="5" spans="1:5" ht="18.95" customHeight="1">
      <c r="A5" s="3" t="s">
        <v>15</v>
      </c>
      <c r="B5" s="3" t="str" cm="1">
        <f t="array" ref="B5">_xlfn.REGEXEXTRACT(A5,"\d+")</f>
        <v>773</v>
      </c>
      <c r="C5" s="3" t="s">
        <v>16</v>
      </c>
      <c r="D5" s="3" t="s">
        <v>17</v>
      </c>
      <c r="E5" s="3" t="s">
        <v>18</v>
      </c>
    </row>
    <row r="6" spans="1:5" ht="18.95" customHeight="1">
      <c r="A6" s="3" t="s">
        <v>19</v>
      </c>
      <c r="B6" s="3" t="str" cm="1">
        <f t="array" ref="B6">_xlfn.REGEXEXTRACT(A6,"\d+")</f>
        <v>933</v>
      </c>
      <c r="C6" s="3" t="s">
        <v>20</v>
      </c>
      <c r="D6" s="3" t="s">
        <v>21</v>
      </c>
      <c r="E6" s="3" t="s">
        <v>22</v>
      </c>
    </row>
    <row r="7" spans="1:5" ht="18.95" customHeight="1">
      <c r="A7" s="3" t="s">
        <v>23</v>
      </c>
      <c r="B7" s="3" t="str" cm="1">
        <f t="array" ref="B7">_xlfn.REGEXEXTRACT(A7,"\d+")</f>
        <v>113</v>
      </c>
      <c r="C7" s="3" t="s">
        <v>24</v>
      </c>
      <c r="D7" s="3" t="s">
        <v>25</v>
      </c>
      <c r="E7" s="4">
        <v>45813</v>
      </c>
    </row>
    <row r="8" spans="1:5" ht="18.95" customHeight="1">
      <c r="A8" s="3" t="s">
        <v>8</v>
      </c>
      <c r="B8" s="3" t="str" cm="1">
        <f t="array" ref="B8">_xlfn.REGEXEXTRACT(A8,"\d+")</f>
        <v>453</v>
      </c>
      <c r="C8" s="3" t="s">
        <v>26</v>
      </c>
      <c r="D8" s="3" t="s">
        <v>27</v>
      </c>
      <c r="E8" s="4">
        <v>45824</v>
      </c>
    </row>
    <row r="9" spans="1:5" ht="18.95" customHeight="1">
      <c r="A9" s="3" t="s">
        <v>28</v>
      </c>
      <c r="B9" s="3" t="str" cm="1">
        <f t="array" ref="B9">_xlfn.REGEXEXTRACT(A9,"\d+")</f>
        <v>133</v>
      </c>
      <c r="C9" s="3" t="s">
        <v>29</v>
      </c>
      <c r="D9" s="3" t="s">
        <v>30</v>
      </c>
      <c r="E9" s="3" t="s">
        <v>31</v>
      </c>
    </row>
    <row r="10" spans="1:5" ht="18.95" customHeight="1">
      <c r="A10" s="3" t="s">
        <v>32</v>
      </c>
      <c r="B10" s="3" t="str" cm="1">
        <f t="array" ref="B10">_xlfn.REGEXEXTRACT(A10,"\d+")</f>
        <v>893</v>
      </c>
      <c r="C10" s="3" t="s">
        <v>33</v>
      </c>
      <c r="D10" s="3" t="s">
        <v>34</v>
      </c>
      <c r="E10" s="3" t="s">
        <v>35</v>
      </c>
    </row>
    <row r="11" spans="1:5" ht="18.95" customHeight="1">
      <c r="A11" s="3" t="s">
        <v>36</v>
      </c>
      <c r="B11" s="3" t="str" cm="1">
        <f t="array" ref="B11">_xlfn.REGEXEXTRACT(A11,"\d+")</f>
        <v>993</v>
      </c>
      <c r="C11" s="3" t="s">
        <v>37</v>
      </c>
      <c r="D11" s="3" t="s">
        <v>38</v>
      </c>
      <c r="E11" s="3" t="s">
        <v>39</v>
      </c>
    </row>
    <row r="12" spans="1:5" ht="18.95" customHeight="1">
      <c r="A12" s="3" t="s">
        <v>40</v>
      </c>
      <c r="B12" s="3" t="str" cm="1">
        <f t="array" ref="B12">_xlfn.REGEXEXTRACT(A12,"\d+")</f>
        <v>653</v>
      </c>
      <c r="C12" s="3" t="s">
        <v>41</v>
      </c>
      <c r="D12" s="3" t="s">
        <v>42</v>
      </c>
      <c r="E12" s="4">
        <v>45875</v>
      </c>
    </row>
    <row r="13" spans="1:5" ht="18.95" customHeight="1">
      <c r="A13" s="3" t="s">
        <v>15</v>
      </c>
      <c r="B13" s="3" t="str" cm="1">
        <f t="array" ref="B13">_xlfn.REGEXEXTRACT(A13,"\d+")</f>
        <v>773</v>
      </c>
      <c r="C13" s="3" t="s">
        <v>43</v>
      </c>
      <c r="D13" s="3" t="s">
        <v>44</v>
      </c>
      <c r="E13" s="4">
        <v>45887</v>
      </c>
    </row>
    <row r="14" spans="1:5" ht="18.95" customHeight="1">
      <c r="A14" s="3" t="s">
        <v>45</v>
      </c>
      <c r="B14" s="3" t="str" cm="1">
        <f t="array" ref="B14">_xlfn.REGEXEXTRACT(A14,"\d+")</f>
        <v>553</v>
      </c>
      <c r="C14" s="3" t="s">
        <v>46</v>
      </c>
      <c r="D14" s="3" t="s">
        <v>47</v>
      </c>
      <c r="E14" s="4">
        <v>45898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059DC-162A-45A2-A0E8-3814EDAD77AE}">
  <sheetPr codeName="Sheet8"/>
  <dimension ref="A1:E14"/>
  <sheetViews>
    <sheetView showGridLines="0" workbookViewId="0">
      <selection activeCell="M14" sqref="M14"/>
    </sheetView>
  </sheetViews>
  <sheetFormatPr defaultColWidth="8.75" defaultRowHeight="14.25"/>
  <cols>
    <col min="1" max="1" width="16" style="1" bestFit="1" customWidth="1"/>
    <col min="2" max="2" width="16" style="1" customWidth="1"/>
    <col min="3" max="3" width="18.375" style="1" bestFit="1" customWidth="1"/>
    <col min="4" max="4" width="19.125" style="1" bestFit="1" customWidth="1"/>
    <col min="5" max="5" width="15.375" style="1" customWidth="1"/>
    <col min="6" max="16384" width="8.75" style="1"/>
  </cols>
  <sheetData>
    <row r="1" spans="1:5" ht="1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8.95" customHeight="1">
      <c r="A2" s="3" t="s">
        <v>5</v>
      </c>
      <c r="B2" s="3">
        <v>123</v>
      </c>
      <c r="C2" s="3" t="s">
        <v>6</v>
      </c>
      <c r="D2" s="3" t="s">
        <v>7</v>
      </c>
      <c r="E2" s="4">
        <v>45761</v>
      </c>
    </row>
    <row r="3" spans="1:5" ht="18.95" customHeight="1">
      <c r="A3" s="3" t="s">
        <v>8</v>
      </c>
      <c r="B3" s="3">
        <v>453</v>
      </c>
      <c r="C3" s="3" t="s">
        <v>9</v>
      </c>
      <c r="D3" s="3" t="s">
        <v>10</v>
      </c>
      <c r="E3" s="4">
        <v>45792</v>
      </c>
    </row>
    <row r="4" spans="1:5" ht="18.95" customHeight="1">
      <c r="A4" s="3" t="s">
        <v>11</v>
      </c>
      <c r="B4" s="3">
        <v>193</v>
      </c>
      <c r="C4" s="3" t="s">
        <v>12</v>
      </c>
      <c r="D4" s="3" t="s">
        <v>13</v>
      </c>
      <c r="E4" s="3" t="s">
        <v>14</v>
      </c>
    </row>
    <row r="5" spans="1:5" ht="18.95" customHeight="1">
      <c r="A5" s="3" t="s">
        <v>15</v>
      </c>
      <c r="B5" s="3">
        <v>773</v>
      </c>
      <c r="C5" s="3" t="s">
        <v>16</v>
      </c>
      <c r="D5" s="3" t="s">
        <v>17</v>
      </c>
      <c r="E5" s="3" t="s">
        <v>18</v>
      </c>
    </row>
    <row r="6" spans="1:5" ht="18.95" customHeight="1">
      <c r="A6" s="3" t="s">
        <v>19</v>
      </c>
      <c r="B6" s="3">
        <v>933</v>
      </c>
      <c r="C6" s="3" t="s">
        <v>20</v>
      </c>
      <c r="D6" s="3" t="s">
        <v>21</v>
      </c>
      <c r="E6" s="3" t="s">
        <v>22</v>
      </c>
    </row>
    <row r="7" spans="1:5" ht="18.95" customHeight="1">
      <c r="A7" s="3" t="s">
        <v>23</v>
      </c>
      <c r="B7" s="3">
        <v>113</v>
      </c>
      <c r="C7" s="3" t="s">
        <v>24</v>
      </c>
      <c r="D7" s="3" t="s">
        <v>25</v>
      </c>
      <c r="E7" s="4">
        <v>45813</v>
      </c>
    </row>
    <row r="8" spans="1:5" ht="18.95" customHeight="1">
      <c r="A8" s="3" t="s">
        <v>8</v>
      </c>
      <c r="B8" s="3">
        <v>453</v>
      </c>
      <c r="C8" s="3" t="s">
        <v>26</v>
      </c>
      <c r="D8" s="3" t="s">
        <v>27</v>
      </c>
      <c r="E8" s="4">
        <v>45824</v>
      </c>
    </row>
    <row r="9" spans="1:5" ht="18.95" customHeight="1">
      <c r="A9" s="3" t="s">
        <v>28</v>
      </c>
      <c r="B9" s="3">
        <v>133</v>
      </c>
      <c r="C9" s="3" t="s">
        <v>29</v>
      </c>
      <c r="D9" s="3" t="s">
        <v>30</v>
      </c>
      <c r="E9" s="3" t="s">
        <v>31</v>
      </c>
    </row>
    <row r="10" spans="1:5" ht="18.95" customHeight="1">
      <c r="A10" s="3" t="s">
        <v>32</v>
      </c>
      <c r="B10" s="3">
        <v>893</v>
      </c>
      <c r="C10" s="3" t="s">
        <v>33</v>
      </c>
      <c r="D10" s="3" t="s">
        <v>34</v>
      </c>
      <c r="E10" s="3" t="s">
        <v>35</v>
      </c>
    </row>
    <row r="11" spans="1:5" ht="18.95" customHeight="1">
      <c r="A11" s="3" t="s">
        <v>36</v>
      </c>
      <c r="B11" s="3">
        <v>993</v>
      </c>
      <c r="C11" s="3" t="s">
        <v>37</v>
      </c>
      <c r="D11" s="3" t="s">
        <v>38</v>
      </c>
      <c r="E11" s="3" t="s">
        <v>39</v>
      </c>
    </row>
    <row r="12" spans="1:5" ht="18.95" customHeight="1">
      <c r="A12" s="3" t="s">
        <v>40</v>
      </c>
      <c r="B12" s="3">
        <v>653</v>
      </c>
      <c r="C12" s="3" t="s">
        <v>41</v>
      </c>
      <c r="D12" s="3" t="s">
        <v>42</v>
      </c>
      <c r="E12" s="4">
        <v>45875</v>
      </c>
    </row>
    <row r="13" spans="1:5" ht="18.95" customHeight="1">
      <c r="A13" s="3" t="s">
        <v>15</v>
      </c>
      <c r="B13" s="3">
        <v>773</v>
      </c>
      <c r="C13" s="3" t="s">
        <v>43</v>
      </c>
      <c r="D13" s="3" t="s">
        <v>44</v>
      </c>
      <c r="E13" s="4">
        <v>45887</v>
      </c>
    </row>
    <row r="14" spans="1:5" ht="18.95" customHeight="1">
      <c r="A14" s="3" t="s">
        <v>45</v>
      </c>
      <c r="B14" s="3">
        <v>553</v>
      </c>
      <c r="C14" s="3" t="s">
        <v>46</v>
      </c>
      <c r="D14" s="3" t="s">
        <v>47</v>
      </c>
      <c r="E14" s="4">
        <v>45898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Excel VBA</vt:lpstr>
      <vt:lpstr>Extract from String</vt:lpstr>
      <vt:lpstr>Extract from anywhere</vt:lpstr>
      <vt:lpstr>Nested Function</vt:lpstr>
      <vt:lpstr>Combination function Right</vt:lpstr>
      <vt:lpstr>Combination function left</vt:lpstr>
      <vt:lpstr>REGEXEXTRCT Function</vt:lpstr>
      <vt:lpstr>Flash Fill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User058</dc:creator>
  <cp:lastModifiedBy>Hp</cp:lastModifiedBy>
  <dcterms:created xsi:type="dcterms:W3CDTF">2025-08-26T21:38:10Z</dcterms:created>
  <dcterms:modified xsi:type="dcterms:W3CDTF">2025-10-12T01:43:06Z</dcterms:modified>
</cp:coreProperties>
</file>