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52346EC-9588-4F12-9CA5-0CF02A9605C4}" xr6:coauthVersionLast="47" xr6:coauthVersionMax="47" xr10:uidLastSave="{00000000-0000-0000-0000-000000000000}"/>
  <bookViews>
    <workbookView xWindow="-108" yWindow="-108" windowWidth="23256" windowHeight="12456" firstSheet="3" activeTab="6" xr2:uid="{519AA846-E78C-4D6F-8D1A-6836FB4228D9}"/>
  </bookViews>
  <sheets>
    <sheet name=" Exact match with COUNIF" sheetId="1" r:id="rId1"/>
    <sheet name="Partial Match with COUNTIF" sheetId="2" r:id="rId2"/>
    <sheet name="Multiple Text using COUNTIF" sheetId="3" r:id="rId3"/>
    <sheet name="Case-Sensitive Text Match" sheetId="4" r:id="rId4"/>
    <sheet name="VBA Method" sheetId="6" r:id="rId5"/>
    <sheet name="Using FILTER+COUNTA+SEARCH" sheetId="5" r:id="rId6"/>
    <sheet name="Excluding non-text values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7" l="1" a="1"/>
  <c r="C16" i="7" s="1"/>
  <c r="C16" i="6" a="1"/>
  <c r="C16" i="6"/>
  <c r="C16" i="5" a="1"/>
  <c r="C16" i="5" s="1"/>
  <c r="C16" i="4" a="1"/>
  <c r="C16" i="4"/>
  <c r="E16" i="3"/>
  <c r="C16" i="2"/>
  <c r="C1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<sst xmlns="http://schemas.openxmlformats.org/spreadsheetml/2006/main" count="277" uniqueCount="34">
  <si>
    <t>Employee Name</t>
  </si>
  <si>
    <t>Status</t>
  </si>
  <si>
    <t>Department</t>
  </si>
  <si>
    <t>Approved</t>
  </si>
  <si>
    <t>HR</t>
  </si>
  <si>
    <t>Pending</t>
  </si>
  <si>
    <t>Finance</t>
  </si>
  <si>
    <t>Completed</t>
  </si>
  <si>
    <t>IT</t>
  </si>
  <si>
    <t>Admin</t>
  </si>
  <si>
    <t>In Progress</t>
  </si>
  <si>
    <t>Marketing</t>
  </si>
  <si>
    <t>Rejected</t>
  </si>
  <si>
    <t>Jessica Davis</t>
  </si>
  <si>
    <t>Liam Thompson</t>
  </si>
  <si>
    <t>Emma Lee</t>
  </si>
  <si>
    <t>Harry Moore</t>
  </si>
  <si>
    <t>Emily Johnson</t>
  </si>
  <si>
    <t>Oliver Wilson</t>
  </si>
  <si>
    <t>John Smith</t>
  </si>
  <si>
    <t>Chloe Allen</t>
  </si>
  <si>
    <t>Ethan Young</t>
  </si>
  <si>
    <t>Jack Anderson</t>
  </si>
  <si>
    <t>Employees with Pending Status</t>
  </si>
  <si>
    <t>Employees with 'ed' Text</t>
  </si>
  <si>
    <t>Employees in Department HR with Pending Status</t>
  </si>
  <si>
    <t>pending</t>
  </si>
  <si>
    <t>Employees with pending Status</t>
  </si>
  <si>
    <t>Searched Text</t>
  </si>
  <si>
    <t>ed</t>
  </si>
  <si>
    <t>Count of Searched Text</t>
  </si>
  <si>
    <t>N/A</t>
  </si>
  <si>
    <t>NOW()</t>
  </si>
  <si>
    <t>Count of Cells containing 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</si>
</sst>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Default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1FD98-85C4-4F9F-AD5F-BB6103667338}">
  <sheetPr codeName="Sheet1"/>
  <dimension ref="A1:C16"/>
  <sheetViews>
    <sheetView showGridLines="0" topLeftCell="C1" workbookViewId="0">
      <selection activeCell="A16" sqref="A16:C16"/>
    </sheetView>
  </sheetViews>
  <sheetFormatPr defaultRowHeight="14.4"/>
  <cols>
    <col min="1" max="1" width="17.5546875" customWidth="1"/>
    <col min="2" max="2" width="14.21875" customWidth="1"/>
    <col min="3" max="3" width="14.88671875" customWidth="1"/>
  </cols>
  <sheetData>
    <row r="1" spans="1:3" ht="19.95" customHeight="1">
      <c r="A1" s="3" t="s">
        <v>0</v>
      </c>
      <c r="B1" s="3" t="s">
        <v>1</v>
      </c>
      <c r="C1" s="3" t="s">
        <v>2</v>
      </c>
    </row>
    <row r="2" spans="1:3" ht="15" customHeight="1">
      <c r="A2" s="1" t="s">
        <v>13</v>
      </c>
      <c r="B2" s="2" t="s">
        <v>3</v>
      </c>
      <c r="C2" s="2" t="s">
        <v>4</v>
      </c>
    </row>
    <row r="3" spans="1:3" ht="15" customHeight="1">
      <c r="A3" s="1" t="s">
        <v>14</v>
      </c>
      <c r="B3" s="2" t="s">
        <v>5</v>
      </c>
      <c r="C3" s="2" t="s">
        <v>6</v>
      </c>
    </row>
    <row r="4" spans="1:3" ht="15" customHeight="1">
      <c r="A4" s="1" t="s">
        <v>15</v>
      </c>
      <c r="B4" s="2" t="s">
        <v>7</v>
      </c>
      <c r="C4" s="2" t="s">
        <v>8</v>
      </c>
    </row>
    <row r="5" spans="1:3" ht="15" customHeight="1">
      <c r="A5" s="1" t="s">
        <v>16</v>
      </c>
      <c r="B5" s="2" t="s">
        <v>3</v>
      </c>
      <c r="C5" s="2" t="s">
        <v>4</v>
      </c>
    </row>
    <row r="6" spans="1:3" ht="15" customHeight="1">
      <c r="A6" s="1" t="s">
        <v>17</v>
      </c>
      <c r="B6" s="2" t="s">
        <v>5</v>
      </c>
      <c r="C6" s="2" t="s">
        <v>9</v>
      </c>
    </row>
    <row r="7" spans="1:3" ht="15" customHeight="1">
      <c r="A7" s="1" t="s">
        <v>17</v>
      </c>
      <c r="B7" s="2" t="s">
        <v>10</v>
      </c>
      <c r="C7" s="2" t="s">
        <v>6</v>
      </c>
    </row>
    <row r="8" spans="1:3" ht="15" customHeight="1">
      <c r="A8" s="1" t="s">
        <v>18</v>
      </c>
      <c r="B8" s="2" t="s">
        <v>5</v>
      </c>
      <c r="C8" s="2" t="s">
        <v>8</v>
      </c>
    </row>
    <row r="9" spans="1:3" ht="15" customHeight="1">
      <c r="A9" s="1" t="s">
        <v>19</v>
      </c>
      <c r="B9" s="2" t="s">
        <v>3</v>
      </c>
      <c r="C9" s="2" t="s">
        <v>11</v>
      </c>
    </row>
    <row r="10" spans="1:3" ht="15" customHeight="1">
      <c r="A10" s="1" t="s">
        <v>20</v>
      </c>
      <c r="B10" s="2" t="s">
        <v>5</v>
      </c>
      <c r="C10" s="2" t="s">
        <v>4</v>
      </c>
    </row>
    <row r="11" spans="1:3" ht="15" customHeight="1">
      <c r="A11" s="1" t="s">
        <v>21</v>
      </c>
      <c r="B11" s="2" t="s">
        <v>7</v>
      </c>
      <c r="C11" s="2" t="s">
        <v>9</v>
      </c>
    </row>
    <row r="12" spans="1:3" ht="15" customHeight="1">
      <c r="A12" s="1" t="s">
        <v>22</v>
      </c>
      <c r="B12" s="2" t="s">
        <v>12</v>
      </c>
      <c r="C12" s="2" t="s">
        <v>8</v>
      </c>
    </row>
    <row r="13" spans="1:3" ht="15" customHeight="1">
      <c r="A13" s="1" t="s">
        <v>17</v>
      </c>
      <c r="B13" s="2" t="s">
        <v>3</v>
      </c>
      <c r="C13" s="2" t="s">
        <v>6</v>
      </c>
    </row>
    <row r="16" spans="1:3">
      <c r="A16" s="4" t="s">
        <v>23</v>
      </c>
      <c r="B16" s="5"/>
      <c r="C16" s="6">
        <f>COUNTIF(B2:B13, "Pending")</f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5E4FB-3936-45AA-8925-F44817D36F5C}">
  <sheetPr codeName="Sheet2"/>
  <dimension ref="A1:C16"/>
  <sheetViews>
    <sheetView showGridLines="0" workbookViewId="0">
      <selection activeCell="A16" sqref="A16:C16"/>
    </sheetView>
  </sheetViews>
  <sheetFormatPr defaultRowHeight="14.4"/>
  <cols>
    <col min="1" max="1" width="18.6640625" customWidth="1"/>
    <col min="2" max="2" width="12.88671875" customWidth="1"/>
    <col min="3" max="3" width="13.33203125" customWidth="1"/>
  </cols>
  <sheetData>
    <row r="1" spans="1:3" ht="19.95" customHeight="1">
      <c r="A1" s="3" t="s">
        <v>0</v>
      </c>
      <c r="B1" s="3" t="s">
        <v>1</v>
      </c>
      <c r="C1" s="3" t="s">
        <v>2</v>
      </c>
    </row>
    <row r="2" spans="1:3" ht="15" customHeight="1">
      <c r="A2" s="7" t="s">
        <v>13</v>
      </c>
      <c r="B2" s="8" t="s">
        <v>3</v>
      </c>
      <c r="C2" s="8" t="s">
        <v>4</v>
      </c>
    </row>
    <row r="3" spans="1:3" ht="15" customHeight="1">
      <c r="A3" s="7" t="s">
        <v>14</v>
      </c>
      <c r="B3" s="8" t="s">
        <v>5</v>
      </c>
      <c r="C3" s="8" t="s">
        <v>6</v>
      </c>
    </row>
    <row r="4" spans="1:3" ht="15" customHeight="1">
      <c r="A4" s="7" t="s">
        <v>15</v>
      </c>
      <c r="B4" s="8" t="s">
        <v>7</v>
      </c>
      <c r="C4" s="8" t="s">
        <v>8</v>
      </c>
    </row>
    <row r="5" spans="1:3" ht="15" customHeight="1">
      <c r="A5" s="7" t="s">
        <v>16</v>
      </c>
      <c r="B5" s="8" t="s">
        <v>3</v>
      </c>
      <c r="C5" s="8" t="s">
        <v>4</v>
      </c>
    </row>
    <row r="6" spans="1:3" ht="15" customHeight="1">
      <c r="A6" s="7" t="s">
        <v>17</v>
      </c>
      <c r="B6" s="8" t="s">
        <v>5</v>
      </c>
      <c r="C6" s="8" t="s">
        <v>9</v>
      </c>
    </row>
    <row r="7" spans="1:3" ht="15" customHeight="1">
      <c r="A7" s="7" t="s">
        <v>17</v>
      </c>
      <c r="B7" s="8" t="s">
        <v>10</v>
      </c>
      <c r="C7" s="8" t="s">
        <v>6</v>
      </c>
    </row>
    <row r="8" spans="1:3" ht="15" customHeight="1">
      <c r="A8" s="7" t="s">
        <v>18</v>
      </c>
      <c r="B8" s="8" t="s">
        <v>5</v>
      </c>
      <c r="C8" s="8" t="s">
        <v>8</v>
      </c>
    </row>
    <row r="9" spans="1:3" ht="15" customHeight="1">
      <c r="A9" s="7" t="s">
        <v>19</v>
      </c>
      <c r="B9" s="8" t="s">
        <v>3</v>
      </c>
      <c r="C9" s="8" t="s">
        <v>11</v>
      </c>
    </row>
    <row r="10" spans="1:3" ht="15" customHeight="1">
      <c r="A10" s="7" t="s">
        <v>20</v>
      </c>
      <c r="B10" s="8" t="s">
        <v>5</v>
      </c>
      <c r="C10" s="8" t="s">
        <v>4</v>
      </c>
    </row>
    <row r="11" spans="1:3" ht="15" customHeight="1">
      <c r="A11" s="7" t="s">
        <v>21</v>
      </c>
      <c r="B11" s="8" t="s">
        <v>7</v>
      </c>
      <c r="C11" s="8" t="s">
        <v>9</v>
      </c>
    </row>
    <row r="12" spans="1:3" ht="15" customHeight="1">
      <c r="A12" s="7" t="s">
        <v>22</v>
      </c>
      <c r="B12" s="8" t="s">
        <v>12</v>
      </c>
      <c r="C12" s="8" t="s">
        <v>8</v>
      </c>
    </row>
    <row r="13" spans="1:3" ht="15" customHeight="1">
      <c r="A13" s="7" t="s">
        <v>17</v>
      </c>
      <c r="B13" s="8" t="s">
        <v>3</v>
      </c>
      <c r="C13" s="8" t="s">
        <v>6</v>
      </c>
    </row>
    <row r="16" spans="1:3">
      <c r="A16" s="12" t="s">
        <v>24</v>
      </c>
      <c r="B16" s="13"/>
      <c r="C16" s="6">
        <f>COUNTIF(B2:B13, "*ed*")</f>
        <v>7</v>
      </c>
    </row>
  </sheetData>
  <mergeCells count="1">
    <mergeCell ref="A16:B1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7AB8D-4CAE-4005-AF78-734B6447132A}">
  <sheetPr codeName="Sheet3"/>
  <dimension ref="A1:E16"/>
  <sheetViews>
    <sheetView showGridLines="0" workbookViewId="0">
      <selection sqref="A1:C13"/>
    </sheetView>
  </sheetViews>
  <sheetFormatPr defaultRowHeight="14.4"/>
  <cols>
    <col min="1" max="1" width="19.33203125" customWidth="1"/>
    <col min="2" max="2" width="12.5546875" customWidth="1"/>
    <col min="3" max="3" width="13" customWidth="1"/>
  </cols>
  <sheetData>
    <row r="1" spans="1:5" ht="19.95" customHeight="1">
      <c r="A1" s="3" t="s">
        <v>0</v>
      </c>
      <c r="B1" s="3" t="s">
        <v>1</v>
      </c>
      <c r="C1" s="3" t="s">
        <v>2</v>
      </c>
    </row>
    <row r="2" spans="1:5" ht="15" customHeight="1">
      <c r="A2" s="7" t="s">
        <v>13</v>
      </c>
      <c r="B2" s="8" t="s">
        <v>3</v>
      </c>
      <c r="C2" s="8" t="s">
        <v>4</v>
      </c>
    </row>
    <row r="3" spans="1:5" ht="15" customHeight="1">
      <c r="A3" s="7" t="s">
        <v>14</v>
      </c>
      <c r="B3" s="8" t="s">
        <v>5</v>
      </c>
      <c r="C3" s="8" t="s">
        <v>6</v>
      </c>
    </row>
    <row r="4" spans="1:5" ht="15" customHeight="1">
      <c r="A4" s="7" t="s">
        <v>15</v>
      </c>
      <c r="B4" s="8" t="s">
        <v>7</v>
      </c>
      <c r="C4" s="8" t="s">
        <v>8</v>
      </c>
    </row>
    <row r="5" spans="1:5" ht="15" customHeight="1">
      <c r="A5" s="7" t="s">
        <v>16</v>
      </c>
      <c r="B5" s="8" t="s">
        <v>3</v>
      </c>
      <c r="C5" s="8" t="s">
        <v>4</v>
      </c>
    </row>
    <row r="6" spans="1:5" ht="15" customHeight="1">
      <c r="A6" s="7" t="s">
        <v>17</v>
      </c>
      <c r="B6" s="8" t="s">
        <v>5</v>
      </c>
      <c r="C6" s="8" t="s">
        <v>9</v>
      </c>
    </row>
    <row r="7" spans="1:5" ht="15" customHeight="1">
      <c r="A7" s="7" t="s">
        <v>17</v>
      </c>
      <c r="B7" s="8" t="s">
        <v>10</v>
      </c>
      <c r="C7" s="8" t="s">
        <v>6</v>
      </c>
    </row>
    <row r="8" spans="1:5" ht="15" customHeight="1">
      <c r="A8" s="7" t="s">
        <v>18</v>
      </c>
      <c r="B8" s="8" t="s">
        <v>5</v>
      </c>
      <c r="C8" s="8" t="s">
        <v>4</v>
      </c>
    </row>
    <row r="9" spans="1:5" ht="15" customHeight="1">
      <c r="A9" s="7" t="s">
        <v>19</v>
      </c>
      <c r="B9" s="8" t="s">
        <v>3</v>
      </c>
      <c r="C9" s="8" t="s">
        <v>11</v>
      </c>
    </row>
    <row r="10" spans="1:5" ht="15" customHeight="1">
      <c r="A10" s="7" t="s">
        <v>20</v>
      </c>
      <c r="B10" s="8" t="s">
        <v>5</v>
      </c>
      <c r="C10" s="8" t="s">
        <v>4</v>
      </c>
    </row>
    <row r="11" spans="1:5" ht="15" customHeight="1">
      <c r="A11" s="7" t="s">
        <v>21</v>
      </c>
      <c r="B11" s="8" t="s">
        <v>7</v>
      </c>
      <c r="C11" s="8" t="s">
        <v>9</v>
      </c>
    </row>
    <row r="12" spans="1:5" ht="15" customHeight="1">
      <c r="A12" s="7" t="s">
        <v>22</v>
      </c>
      <c r="B12" s="8" t="s">
        <v>12</v>
      </c>
      <c r="C12" s="8" t="s">
        <v>8</v>
      </c>
    </row>
    <row r="13" spans="1:5" ht="15" customHeight="1">
      <c r="A13" s="7" t="s">
        <v>17</v>
      </c>
      <c r="B13" s="8" t="s">
        <v>3</v>
      </c>
      <c r="C13" s="8" t="s">
        <v>6</v>
      </c>
    </row>
    <row r="16" spans="1:5">
      <c r="A16" s="9" t="s">
        <v>25</v>
      </c>
      <c r="B16" s="9"/>
      <c r="C16" s="9"/>
      <c r="D16" s="9"/>
      <c r="E16" s="6">
        <f>COUNTIFS(B2:B13, "Pending", C2:C13, "HR")</f>
        <v>2</v>
      </c>
    </row>
  </sheetData>
  <mergeCells count="1">
    <mergeCell ref="A16:D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5F5CC-5F97-4C18-A318-77564DEEF8B6}">
  <sheetPr codeName="Sheet4"/>
  <dimension ref="A1:C16"/>
  <sheetViews>
    <sheetView showGridLines="0" workbookViewId="0">
      <selection sqref="A1:C13"/>
    </sheetView>
  </sheetViews>
  <sheetFormatPr defaultRowHeight="14.4"/>
  <cols>
    <col min="1" max="1" width="18.6640625" customWidth="1"/>
    <col min="2" max="3" width="13" customWidth="1"/>
  </cols>
  <sheetData>
    <row r="1" spans="1:3" ht="19.95" customHeight="1">
      <c r="A1" s="3" t="s">
        <v>0</v>
      </c>
      <c r="B1" s="3" t="s">
        <v>1</v>
      </c>
      <c r="C1" s="3" t="s">
        <v>2</v>
      </c>
    </row>
    <row r="2" spans="1:3" ht="15" customHeight="1">
      <c r="A2" s="10" t="s">
        <v>13</v>
      </c>
      <c r="B2" s="11" t="s">
        <v>3</v>
      </c>
      <c r="C2" s="11" t="s">
        <v>4</v>
      </c>
    </row>
    <row r="3" spans="1:3" ht="15" customHeight="1">
      <c r="A3" s="10" t="s">
        <v>14</v>
      </c>
      <c r="B3" s="11" t="s">
        <v>26</v>
      </c>
      <c r="C3" s="11" t="s">
        <v>6</v>
      </c>
    </row>
    <row r="4" spans="1:3" ht="15" customHeight="1">
      <c r="A4" s="10" t="s">
        <v>15</v>
      </c>
      <c r="B4" s="11" t="s">
        <v>7</v>
      </c>
      <c r="C4" s="11" t="s">
        <v>8</v>
      </c>
    </row>
    <row r="5" spans="1:3" ht="15" customHeight="1">
      <c r="A5" s="10" t="s">
        <v>16</v>
      </c>
      <c r="B5" s="11" t="s">
        <v>3</v>
      </c>
      <c r="C5" s="11" t="s">
        <v>4</v>
      </c>
    </row>
    <row r="6" spans="1:3" ht="15" customHeight="1">
      <c r="A6" s="10" t="s">
        <v>17</v>
      </c>
      <c r="B6" s="11" t="s">
        <v>5</v>
      </c>
      <c r="C6" s="11" t="s">
        <v>9</v>
      </c>
    </row>
    <row r="7" spans="1:3" ht="15" customHeight="1">
      <c r="A7" s="10" t="s">
        <v>17</v>
      </c>
      <c r="B7" s="11" t="s">
        <v>10</v>
      </c>
      <c r="C7" s="11" t="s">
        <v>6</v>
      </c>
    </row>
    <row r="8" spans="1:3" ht="15" customHeight="1">
      <c r="A8" s="10" t="s">
        <v>18</v>
      </c>
      <c r="B8" s="11" t="s">
        <v>26</v>
      </c>
      <c r="C8" s="11" t="s">
        <v>4</v>
      </c>
    </row>
    <row r="9" spans="1:3" ht="15" customHeight="1">
      <c r="A9" s="10" t="s">
        <v>19</v>
      </c>
      <c r="B9" s="11" t="s">
        <v>3</v>
      </c>
      <c r="C9" s="11" t="s">
        <v>11</v>
      </c>
    </row>
    <row r="10" spans="1:3" ht="15" customHeight="1">
      <c r="A10" s="10" t="s">
        <v>20</v>
      </c>
      <c r="B10" s="11" t="s">
        <v>5</v>
      </c>
      <c r="C10" s="11" t="s">
        <v>4</v>
      </c>
    </row>
    <row r="11" spans="1:3" ht="15" customHeight="1">
      <c r="A11" s="10" t="s">
        <v>21</v>
      </c>
      <c r="B11" s="11" t="s">
        <v>7</v>
      </c>
      <c r="C11" s="11" t="s">
        <v>9</v>
      </c>
    </row>
    <row r="12" spans="1:3" ht="15" customHeight="1">
      <c r="A12" s="10" t="s">
        <v>22</v>
      </c>
      <c r="B12" s="11" t="s">
        <v>12</v>
      </c>
      <c r="C12" s="11" t="s">
        <v>8</v>
      </c>
    </row>
    <row r="13" spans="1:3" ht="15" customHeight="1">
      <c r="A13" s="10" t="s">
        <v>17</v>
      </c>
      <c r="B13" s="11" t="s">
        <v>3</v>
      </c>
      <c r="C13" s="11" t="s">
        <v>6</v>
      </c>
    </row>
    <row r="16" spans="1:3">
      <c r="A16" s="12" t="s">
        <v>27</v>
      </c>
      <c r="B16" s="13"/>
      <c r="C16" s="6" cm="1">
        <f t="array" ref="C16">SUMPRODUCT(--EXACT("pending", B2:B13))</f>
        <v>2</v>
      </c>
    </row>
  </sheetData>
  <mergeCells count="1">
    <mergeCell ref="A16:B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820D9-3603-4B4C-B9AF-3E02A25ABB07}">
  <sheetPr codeName="Sheet6"/>
  <dimension ref="A1:C16"/>
  <sheetViews>
    <sheetView showGridLines="0" workbookViewId="0">
      <selection sqref="A1:C13"/>
    </sheetView>
  </sheetViews>
  <sheetFormatPr defaultRowHeight="14.4"/>
  <cols>
    <col min="1" max="1" width="18.109375" customWidth="1"/>
    <col min="2" max="2" width="14.77734375" customWidth="1"/>
    <col min="3" max="3" width="14" customWidth="1"/>
  </cols>
  <sheetData>
    <row r="1" spans="1:3" ht="19.95" customHeight="1">
      <c r="A1" s="3" t="s">
        <v>0</v>
      </c>
      <c r="B1" s="3" t="s">
        <v>1</v>
      </c>
      <c r="C1" s="3" t="s">
        <v>2</v>
      </c>
    </row>
    <row r="2" spans="1:3" ht="15" customHeight="1">
      <c r="A2" s="7" t="s">
        <v>13</v>
      </c>
      <c r="B2" s="8" t="s">
        <v>3</v>
      </c>
      <c r="C2" s="8" t="s">
        <v>4</v>
      </c>
    </row>
    <row r="3" spans="1:3" ht="15" customHeight="1">
      <c r="A3" s="7" t="s">
        <v>14</v>
      </c>
      <c r="B3" s="8" t="s">
        <v>5</v>
      </c>
      <c r="C3" s="8" t="s">
        <v>6</v>
      </c>
    </row>
    <row r="4" spans="1:3" ht="15" customHeight="1">
      <c r="A4" s="7" t="s">
        <v>15</v>
      </c>
      <c r="B4" s="8" t="s">
        <v>7</v>
      </c>
      <c r="C4" s="8" t="s">
        <v>8</v>
      </c>
    </row>
    <row r="5" spans="1:3" ht="15" customHeight="1">
      <c r="A5" s="7" t="s">
        <v>16</v>
      </c>
      <c r="B5" s="8" t="s">
        <v>3</v>
      </c>
      <c r="C5" s="8" t="s">
        <v>4</v>
      </c>
    </row>
    <row r="6" spans="1:3" ht="15" customHeight="1">
      <c r="A6" s="7" t="s">
        <v>17</v>
      </c>
      <c r="B6" s="8" t="s">
        <v>5</v>
      </c>
      <c r="C6" s="8" t="s">
        <v>9</v>
      </c>
    </row>
    <row r="7" spans="1:3" ht="15" customHeight="1">
      <c r="A7" s="7" t="s">
        <v>17</v>
      </c>
      <c r="B7" s="8" t="s">
        <v>10</v>
      </c>
      <c r="C7" s="8" t="s">
        <v>6</v>
      </c>
    </row>
    <row r="8" spans="1:3" ht="15" customHeight="1">
      <c r="A8" s="7" t="s">
        <v>18</v>
      </c>
      <c r="B8" s="8" t="s">
        <v>5</v>
      </c>
      <c r="C8" s="8" t="s">
        <v>4</v>
      </c>
    </row>
    <row r="9" spans="1:3" ht="15" customHeight="1">
      <c r="A9" s="7" t="s">
        <v>19</v>
      </c>
      <c r="B9" s="8" t="s">
        <v>3</v>
      </c>
      <c r="C9" s="8" t="s">
        <v>11</v>
      </c>
    </row>
    <row r="10" spans="1:3" ht="15" customHeight="1">
      <c r="A10" s="7" t="s">
        <v>20</v>
      </c>
      <c r="B10" s="8" t="s">
        <v>5</v>
      </c>
      <c r="C10" s="8" t="s">
        <v>4</v>
      </c>
    </row>
    <row r="11" spans="1:3" ht="15" customHeight="1">
      <c r="A11" s="7" t="s">
        <v>21</v>
      </c>
      <c r="B11" s="8" t="s">
        <v>7</v>
      </c>
      <c r="C11" s="8" t="s">
        <v>9</v>
      </c>
    </row>
    <row r="12" spans="1:3" ht="15" customHeight="1">
      <c r="A12" s="7" t="s">
        <v>22</v>
      </c>
      <c r="B12" s="8" t="s">
        <v>12</v>
      </c>
      <c r="C12" s="8" t="s">
        <v>8</v>
      </c>
    </row>
    <row r="13" spans="1:3" ht="15" customHeight="1">
      <c r="A13" s="7" t="s">
        <v>17</v>
      </c>
      <c r="B13" s="8" t="s">
        <v>3</v>
      </c>
      <c r="C13" s="8" t="s">
        <v>6</v>
      </c>
    </row>
    <row r="16" spans="1:3">
      <c r="A16" s="12" t="s">
        <v>23</v>
      </c>
      <c r="B16" s="13"/>
      <c r="C16" s="6" cm="1">
        <f t="array" ref="C16">CountText(B2:B13, "Pending")</f>
        <v>4</v>
      </c>
    </row>
  </sheetData>
  <mergeCells count="1">
    <mergeCell ref="A16:B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032ED-8751-4F68-BD52-9976CDB05C3F}">
  <sheetPr codeName="Sheet5"/>
  <dimension ref="A1:F16"/>
  <sheetViews>
    <sheetView showGridLines="0" workbookViewId="0">
      <selection activeCell="A16" sqref="A16:C16"/>
    </sheetView>
  </sheetViews>
  <sheetFormatPr defaultRowHeight="14.4"/>
  <cols>
    <col min="1" max="1" width="18.88671875" customWidth="1"/>
    <col min="2" max="2" width="11.21875" customWidth="1"/>
    <col min="3" max="3" width="13.77734375" customWidth="1"/>
    <col min="4" max="4" width="4.21875" customWidth="1"/>
  </cols>
  <sheetData>
    <row r="1" spans="1:6" ht="19.95" customHeight="1">
      <c r="A1" s="3" t="s">
        <v>0</v>
      </c>
      <c r="B1" s="3" t="s">
        <v>1</v>
      </c>
      <c r="C1" s="3" t="s">
        <v>2</v>
      </c>
    </row>
    <row r="2" spans="1:6" ht="15" customHeight="1">
      <c r="A2" s="7" t="s">
        <v>13</v>
      </c>
      <c r="B2" s="8" t="s">
        <v>3</v>
      </c>
      <c r="C2" s="8" t="s">
        <v>4</v>
      </c>
    </row>
    <row r="3" spans="1:6" ht="15" customHeight="1">
      <c r="A3" s="7" t="s">
        <v>14</v>
      </c>
      <c r="B3" s="8" t="s">
        <v>5</v>
      </c>
      <c r="C3" s="8" t="s">
        <v>6</v>
      </c>
      <c r="E3" s="14" t="s">
        <v>28</v>
      </c>
      <c r="F3" s="14"/>
    </row>
    <row r="4" spans="1:6" ht="15" customHeight="1">
      <c r="A4" s="7" t="s">
        <v>15</v>
      </c>
      <c r="B4" s="8" t="s">
        <v>7</v>
      </c>
      <c r="C4" s="8" t="s">
        <v>8</v>
      </c>
      <c r="E4" s="15" t="s">
        <v>29</v>
      </c>
      <c r="F4" s="15"/>
    </row>
    <row r="5" spans="1:6" ht="15" customHeight="1">
      <c r="A5" s="7" t="s">
        <v>16</v>
      </c>
      <c r="B5" s="8" t="s">
        <v>3</v>
      </c>
      <c r="C5" s="8" t="s">
        <v>4</v>
      </c>
    </row>
    <row r="6" spans="1:6" ht="15" customHeight="1">
      <c r="A6" s="7" t="s">
        <v>17</v>
      </c>
      <c r="B6" s="8" t="s">
        <v>5</v>
      </c>
      <c r="C6" s="8" t="s">
        <v>9</v>
      </c>
    </row>
    <row r="7" spans="1:6" ht="15" customHeight="1">
      <c r="A7" s="7" t="s">
        <v>17</v>
      </c>
      <c r="B7" s="8" t="s">
        <v>10</v>
      </c>
      <c r="C7" s="8" t="s">
        <v>6</v>
      </c>
    </row>
    <row r="8" spans="1:6" ht="15" customHeight="1">
      <c r="A8" s="7" t="s">
        <v>18</v>
      </c>
      <c r="B8" s="8" t="s">
        <v>5</v>
      </c>
      <c r="C8" s="8" t="s">
        <v>4</v>
      </c>
    </row>
    <row r="9" spans="1:6" ht="15" customHeight="1">
      <c r="A9" s="7" t="s">
        <v>19</v>
      </c>
      <c r="B9" s="8" t="s">
        <v>3</v>
      </c>
      <c r="C9" s="8" t="s">
        <v>11</v>
      </c>
    </row>
    <row r="10" spans="1:6" ht="15" customHeight="1">
      <c r="A10" s="7" t="s">
        <v>20</v>
      </c>
      <c r="B10" s="8" t="s">
        <v>5</v>
      </c>
      <c r="C10" s="8" t="s">
        <v>4</v>
      </c>
    </row>
    <row r="11" spans="1:6" ht="15" customHeight="1">
      <c r="A11" s="7" t="s">
        <v>21</v>
      </c>
      <c r="B11" s="8" t="s">
        <v>7</v>
      </c>
      <c r="C11" s="8" t="s">
        <v>9</v>
      </c>
    </row>
    <row r="12" spans="1:6" ht="15" customHeight="1">
      <c r="A12" s="7" t="s">
        <v>22</v>
      </c>
      <c r="B12" s="8" t="s">
        <v>12</v>
      </c>
      <c r="C12" s="8" t="s">
        <v>8</v>
      </c>
    </row>
    <row r="13" spans="1:6" ht="15" customHeight="1">
      <c r="A13" s="7" t="s">
        <v>17</v>
      </c>
      <c r="B13" s="8" t="s">
        <v>3</v>
      </c>
      <c r="C13" s="8" t="s">
        <v>6</v>
      </c>
    </row>
    <row r="16" spans="1:6">
      <c r="A16" s="12" t="s">
        <v>30</v>
      </c>
      <c r="B16" s="13"/>
      <c r="C16" s="6" cm="1">
        <f t="array" ref="C16">COUNTA(_xlfn._xlws.FILTER(B2:B13, ISNUMBER(SEARCH(E4, B2:B13))))</f>
        <v>7</v>
      </c>
    </row>
  </sheetData>
  <mergeCells count="3">
    <mergeCell ref="E3:F3"/>
    <mergeCell ref="E4:F4"/>
    <mergeCell ref="A16:B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F9E9A-85D0-4B85-BD80-1765E7E00238}">
  <dimension ref="A1:C16"/>
  <sheetViews>
    <sheetView showGridLines="0" tabSelected="1" workbookViewId="0">
      <selection activeCell="D17" sqref="D17"/>
    </sheetView>
  </sheetViews>
  <sheetFormatPr defaultRowHeight="14.4"/>
  <cols>
    <col min="1" max="1" width="19.21875" customWidth="1"/>
    <col min="2" max="2" width="11.6640625" customWidth="1"/>
    <col min="3" max="3" width="14.44140625" customWidth="1"/>
  </cols>
  <sheetData>
    <row r="1" spans="1:3" ht="19.95" customHeight="1">
      <c r="A1" s="3" t="s">
        <v>0</v>
      </c>
      <c r="B1" s="3" t="s">
        <v>1</v>
      </c>
      <c r="C1" s="3" t="s">
        <v>2</v>
      </c>
    </row>
    <row r="2" spans="1:3" ht="15" customHeight="1">
      <c r="A2" s="10" t="s">
        <v>13</v>
      </c>
      <c r="B2" s="16" t="s">
        <v>3</v>
      </c>
      <c r="C2" s="11" t="s">
        <v>4</v>
      </c>
    </row>
    <row r="3" spans="1:3" ht="15" customHeight="1">
      <c r="A3" s="10" t="s">
        <v>14</v>
      </c>
      <c r="B3" s="16"/>
      <c r="C3" s="11" t="s">
        <v>6</v>
      </c>
    </row>
    <row r="4" spans="1:3" ht="15" customHeight="1">
      <c r="A4" s="10" t="s">
        <v>15</v>
      </c>
      <c r="B4" s="16" t="s">
        <v>7</v>
      </c>
      <c r="C4" s="11" t="s">
        <v>8</v>
      </c>
    </row>
    <row r="5" spans="1:3" ht="15" customHeight="1">
      <c r="A5" s="10" t="s">
        <v>16</v>
      </c>
      <c r="B5" s="16">
        <v>88</v>
      </c>
      <c r="C5" s="11" t="s">
        <v>4</v>
      </c>
    </row>
    <row r="6" spans="1:3" ht="15" customHeight="1">
      <c r="A6" s="10" t="s">
        <v>17</v>
      </c>
      <c r="B6" s="16" t="s">
        <v>5</v>
      </c>
      <c r="C6" s="11" t="s">
        <v>9</v>
      </c>
    </row>
    <row r="7" spans="1:3" ht="15" customHeight="1">
      <c r="A7" s="10" t="s">
        <v>17</v>
      </c>
      <c r="B7" s="16" t="s">
        <v>31</v>
      </c>
      <c r="C7" s="11" t="s">
        <v>6</v>
      </c>
    </row>
    <row r="8" spans="1:3" ht="15" customHeight="1">
      <c r="A8" s="10" t="s">
        <v>18</v>
      </c>
      <c r="B8" s="16">
        <v>75</v>
      </c>
      <c r="C8" s="11" t="s">
        <v>4</v>
      </c>
    </row>
    <row r="9" spans="1:3" ht="15" customHeight="1">
      <c r="A9" s="10" t="s">
        <v>19</v>
      </c>
      <c r="B9" s="16"/>
      <c r="C9" s="11" t="s">
        <v>11</v>
      </c>
    </row>
    <row r="10" spans="1:3" ht="15" customHeight="1">
      <c r="A10" s="10" t="s">
        <v>20</v>
      </c>
      <c r="B10" s="16" t="s">
        <v>32</v>
      </c>
      <c r="C10" s="11" t="s">
        <v>4</v>
      </c>
    </row>
    <row r="11" spans="1:3" ht="15" customHeight="1">
      <c r="A11" s="10" t="s">
        <v>21</v>
      </c>
      <c r="B11" s="16" t="s">
        <v>12</v>
      </c>
      <c r="C11" s="11" t="s">
        <v>9</v>
      </c>
    </row>
    <row r="12" spans="1:3" ht="15" customHeight="1">
      <c r="A12" s="10" t="s">
        <v>22</v>
      </c>
      <c r="B12" s="16" t="b">
        <v>1</v>
      </c>
      <c r="C12" s="11" t="s">
        <v>8</v>
      </c>
    </row>
    <row r="13" spans="1:3" ht="15" customHeight="1">
      <c r="A13" s="10" t="s">
        <v>17</v>
      </c>
      <c r="B13" s="16" t="s">
        <v>10</v>
      </c>
      <c r="C13" s="11" t="s">
        <v>6</v>
      </c>
    </row>
    <row r="16" spans="1:3">
      <c r="A16" s="12" t="s">
        <v>33</v>
      </c>
      <c r="B16" s="13"/>
      <c r="C16" s="6" cm="1">
        <f t="array" ref="C16">SUMPRODUCT(--ISTEXT(B2:B13))</f>
        <v>7</v>
      </c>
    </row>
  </sheetData>
  <mergeCells count="1"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 Exact match with COUNIF</vt:lpstr>
      <vt:lpstr>Partial Match with COUNTIF</vt:lpstr>
      <vt:lpstr>Multiple Text using COUNTIF</vt:lpstr>
      <vt:lpstr>Case-Sensitive Text Match</vt:lpstr>
      <vt:lpstr>VBA Method</vt:lpstr>
      <vt:lpstr>Using FILTER+COUNTA+SEARCH</vt:lpstr>
      <vt:lpstr>Excluding non-text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2025-08-04T05:07:55Z</dcterms:created>
  <dcterms:modified xsi:type="dcterms:W3CDTF">2025-08-05T19:15:20Z</dcterms:modified>
</cp:coreProperties>
</file>