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shrak\Downloads\"/>
    </mc:Choice>
  </mc:AlternateContent>
  <xr:revisionPtr revIDLastSave="0" documentId="13_ncr:1_{6375431F-4A3B-4F71-BA5D-C5314254C903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Linear Regression" sheetId="1" r:id="rId1"/>
    <sheet name="Linear Regression Functions" sheetId="3" r:id="rId2"/>
    <sheet name="Linear Regression Grap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 a="1"/>
  <c r="D4" i="3" s="1"/>
  <c r="D16" i="3"/>
  <c r="D10" i="3"/>
  <c r="D7" i="3"/>
  <c r="F4" i="3"/>
  <c r="F16" i="3"/>
  <c r="E10" i="3"/>
  <c r="E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<sst xmlns="http://schemas.openxmlformats.org/spreadsheetml/2006/main" count="42" uniqueCount="36">
  <si>
    <t>Square Footage</t>
  </si>
  <si>
    <t>House Price ($)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</si>
  <si>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</si>
  <si>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</si>
  <si>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</si>
  <si>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</si>
  <si>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</si>
  <si>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</si>
  <si>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</si>
  <si>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</si>
  <si>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</si>
  <si>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</si>
  <si>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</si>
  <si>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</si>
  <si>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</si>
  <si>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</si>
  <si>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</si>
  <si>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</si>
  <si>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</si>
  <si>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</si>
  <si>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</si>
  <si>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</si>
  <si>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</si>
  <si>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</si>
  <si>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</si>
  <si>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</si>
  <si>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</si>
  <si>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</si>
  <si>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House Price ($)</t>
  </si>
  <si>
    <t>Residuals</t>
  </si>
  <si>
    <t>Y intercept</t>
  </si>
  <si>
    <t>Slope</t>
  </si>
  <si>
    <t>Regression formula</t>
  </si>
  <si>
    <t>Correlation coefficient</t>
  </si>
  <si>
    <t>y = 104.300x + 46583.393</t>
  </si>
  <si>
    <t>LINEST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</si>
</sst>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3" fillId="0" borderId="0" xfId="0" applyFont="1"/>
    <xf numFmtId="0" fontId="1" fillId="2" borderId="4" xfId="0" applyFont="1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164" fontId="0" fillId="0" borderId="1" xfId="0" applyNumberFormat="1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>
      <alignment horizontal="centerContinuous"/>
    </xf>
    <xf numFmtId="0" fontId="0" fillId="2" borderId="7" xfId="0" applyFill="1" applyBorder="1" applyAlignment="1">
      <alignment horizontal="centerContinuous"/>
    </xf>
    <xf numFmtId="164" fontId="0" fillId="0" borderId="4" xfId="0" applyNumberFormat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'Linear Regression Graph'!$B$1</c:f>
              <c:strCache>
                <c:ptCount val="1"/>
                <c:pt idx="0">
                  <c:v>House Price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4803127734033245"/>
                  <c:y val="1.91192767570720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'Linear Regression Graph'!$A$2:$A$16</c:f>
              <c:numCache>
                <c:formatCode>General</c:formatCode>
                <c:ptCount val="15"/>
                <c:pt idx="0">
                  <c:v>800</c:v>
                </c:pt>
                <c:pt idx="1">
                  <c:v>950</c:v>
                </c:pt>
                <c:pt idx="2" formatCode="#,##0">
                  <c:v>1100</c:v>
                </c:pt>
                <c:pt idx="3" formatCode="#,##0">
                  <c:v>1250</c:v>
                </c:pt>
                <c:pt idx="4" formatCode="#,##0">
                  <c:v>1400</c:v>
                </c:pt>
                <c:pt idx="5" formatCode="#,##0">
                  <c:v>1500</c:v>
                </c:pt>
                <c:pt idx="6" formatCode="#,##0">
                  <c:v>1700</c:v>
                </c:pt>
                <c:pt idx="7" formatCode="#,##0">
                  <c:v>1900</c:v>
                </c:pt>
                <c:pt idx="8" formatCode="#,##0">
                  <c:v>2000</c:v>
                </c:pt>
                <c:pt idx="9" formatCode="#,##0">
                  <c:v>2200</c:v>
                </c:pt>
                <c:pt idx="10" formatCode="#,##0">
                  <c:v>2400</c:v>
                </c:pt>
                <c:pt idx="11" formatCode="#,##0">
                  <c:v>2500</c:v>
                </c:pt>
                <c:pt idx="12" formatCode="#,##0">
                  <c:v>2700</c:v>
                </c:pt>
                <c:pt idx="13" formatCode="#,##0">
                  <c:v>2800</c:v>
                </c:pt>
                <c:pt idx="14" formatCode="#,##0">
                  <c:v>3000</c:v>
                </c:pt>
              </c:numCache>
            </c:numRef>
          </c:xVal>
          <c:yVal>
            <c:numRef>
              <c:f>'Linear Regression Graph'!$B$2:$B$16</c:f>
              <c:numCache>
                <c:formatCode>#,##0</c:formatCode>
                <c:ptCount val="15"/>
                <c:pt idx="0">
                  <c:v>125000</c:v>
                </c:pt>
                <c:pt idx="1">
                  <c:v>116000</c:v>
                </c:pt>
                <c:pt idx="2">
                  <c:v>168000</c:v>
                </c:pt>
                <c:pt idx="3">
                  <c:v>135000</c:v>
                </c:pt>
                <c:pt idx="4">
                  <c:v>180000</c:v>
                </c:pt>
                <c:pt idx="5">
                  <c:v>238000</c:v>
                </c:pt>
                <c:pt idx="6">
                  <c:v>262000</c:v>
                </c:pt>
                <c:pt idx="7">
                  <c:v>253000</c:v>
                </c:pt>
                <c:pt idx="8">
                  <c:v>268000</c:v>
                </c:pt>
                <c:pt idx="9">
                  <c:v>307000</c:v>
                </c:pt>
                <c:pt idx="10">
                  <c:v>296000</c:v>
                </c:pt>
                <c:pt idx="11">
                  <c:v>330000</c:v>
                </c:pt>
                <c:pt idx="12">
                  <c:v>325000</c:v>
                </c:pt>
                <c:pt idx="13">
                  <c:v>310000</c:v>
                </c:pt>
                <c:pt idx="14">
                  <c:v>327000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AF-44A7-8229-BC53E3592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802623"/>
        <c:axId val="812767647"/>
      </c:scatterChart>
      <c:valAx>
        <c:axId val="8138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767647"/>
        <c:crosses val="autoZero"/>
        <c:crossBetween val="midCat"/>
      </c:valAx>
      <c:valAx>
        <c:axId val="81276764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8026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0</xdr:row>
      <xdr:rowOff>71437</xdr:rowOff>
    </xdr:from>
    <xdr:to>
      <xdr:col>10</xdr:col>
      <xdr:colOff>504825</xdr:colOff>
      <xdr:row>14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0966B5-450F-BA7D-C582-8A7CC849FC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workbookViewId="0"/>
  </sheetViews>
  <sheetFormatPr defaultRowHeight="14.5" x14ac:dyDescent="0.35"/>
  <cols>
    <col min="1" max="1" width="15.7265625" customWidth="1"/>
    <col min="2" max="2" width="16.453125" customWidth="1"/>
    <col min="3" max="3" width="2.7265625" customWidth="1"/>
    <col min="4" max="4" width="16.54296875" customWidth="1"/>
    <col min="5" max="5" width="23.453125" bestFit="1" customWidth="1"/>
    <col min="6" max="6" width="13.81640625" customWidth="1"/>
    <col min="7" max="7" width="7.81640625" customWidth="1"/>
    <col min="8" max="8" width="8.453125" customWidth="1"/>
    <col min="9" max="9" width="12.26953125" customWidth="1"/>
    <col min="10" max="10" width="10" customWidth="1"/>
    <col min="11" max="12" width="11.453125" customWidth="1"/>
  </cols>
  <sheetData>
    <row r="1" spans="1:12" x14ac:dyDescent="0.35">
      <c r="A1" s="3" t="s">
        <v>0</v>
      </c>
      <c r="B1" s="3" t="s">
        <v>1</v>
      </c>
      <c r="D1" t="s">
        <v>2</v>
      </c>
    </row>
    <row r="2" spans="1:12" ht="15" thickBot="1" x14ac:dyDescent="0.4">
      <c r="A2" s="1">
        <v>800</v>
      </c>
      <c r="B2" s="2">
        <v>125000</v>
      </c>
    </row>
    <row r="3" spans="1:12" x14ac:dyDescent="0.35">
      <c r="A3" s="1">
        <v>950</v>
      </c>
      <c r="B3" s="2">
        <v>116000</v>
      </c>
      <c r="D3" s="6" t="s">
        <v>3</v>
      </c>
      <c r="E3" s="6"/>
    </row>
    <row r="4" spans="1:12" x14ac:dyDescent="0.35">
      <c r="A4" s="2">
        <v>1100</v>
      </c>
      <c r="B4" s="2">
        <v>168000</v>
      </c>
      <c r="D4" t="s">
        <v>4</v>
      </c>
      <c r="E4">
        <v>0.94485223402972474</v>
      </c>
    </row>
    <row r="5" spans="1:12" x14ac:dyDescent="0.35">
      <c r="A5" s="2">
        <v>1250</v>
      </c>
      <c r="B5" s="2">
        <v>135000</v>
      </c>
      <c r="D5" t="s">
        <v>5</v>
      </c>
      <c r="E5">
        <v>0.89274574415096164</v>
      </c>
    </row>
    <row r="6" spans="1:12" x14ac:dyDescent="0.35">
      <c r="A6" s="2">
        <v>1400</v>
      </c>
      <c r="B6" s="2">
        <v>180000</v>
      </c>
      <c r="D6" t="s">
        <v>6</v>
      </c>
      <c r="E6">
        <v>0.88449541677795862</v>
      </c>
    </row>
    <row r="7" spans="1:12" x14ac:dyDescent="0.35">
      <c r="A7" s="2">
        <v>1500</v>
      </c>
      <c r="B7" s="2">
        <v>238000</v>
      </c>
      <c r="D7" t="s">
        <v>7</v>
      </c>
      <c r="E7">
        <v>26507.081698598471</v>
      </c>
    </row>
    <row r="8" spans="1:12" ht="15" thickBot="1" x14ac:dyDescent="0.4">
      <c r="A8" s="2">
        <v>1700</v>
      </c>
      <c r="B8" s="2">
        <v>262000</v>
      </c>
      <c r="D8" s="4" t="s">
        <v>8</v>
      </c>
      <c r="E8" s="4">
        <v>15</v>
      </c>
    </row>
    <row r="9" spans="1:12" x14ac:dyDescent="0.35">
      <c r="A9" s="2">
        <v>1900</v>
      </c>
      <c r="B9" s="2">
        <v>253000</v>
      </c>
    </row>
    <row r="10" spans="1:12" ht="15" thickBot="1" x14ac:dyDescent="0.4">
      <c r="A10" s="2">
        <v>2000</v>
      </c>
      <c r="B10" s="2">
        <v>268000</v>
      </c>
      <c r="D10" t="s">
        <v>9</v>
      </c>
    </row>
    <row r="11" spans="1:12" x14ac:dyDescent="0.35">
      <c r="A11" s="2">
        <v>2200</v>
      </c>
      <c r="B11" s="2">
        <v>307000</v>
      </c>
      <c r="D11" s="5"/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</row>
    <row r="12" spans="1:12" x14ac:dyDescent="0.35">
      <c r="A12" s="2">
        <v>2400</v>
      </c>
      <c r="B12" s="2">
        <v>296000</v>
      </c>
      <c r="D12" t="s">
        <v>10</v>
      </c>
      <c r="E12">
        <v>1</v>
      </c>
      <c r="F12">
        <v>76029203391.043076</v>
      </c>
      <c r="G12">
        <v>76029203391.043076</v>
      </c>
      <c r="H12">
        <v>108.20731151496372</v>
      </c>
      <c r="I12">
        <v>1.1364098579130456E-7</v>
      </c>
    </row>
    <row r="13" spans="1:12" x14ac:dyDescent="0.35">
      <c r="A13" s="2">
        <v>2500</v>
      </c>
      <c r="B13" s="2">
        <v>330000</v>
      </c>
      <c r="D13" t="s">
        <v>11</v>
      </c>
      <c r="E13">
        <v>13</v>
      </c>
      <c r="F13">
        <v>9134129942.2902622</v>
      </c>
      <c r="G13">
        <v>702625380.17617404</v>
      </c>
    </row>
    <row r="14" spans="1:12" ht="15" thickBot="1" x14ac:dyDescent="0.4">
      <c r="A14" s="2">
        <v>2700</v>
      </c>
      <c r="B14" s="2">
        <v>325000</v>
      </c>
      <c r="D14" s="4" t="s">
        <v>12</v>
      </c>
      <c r="E14" s="4">
        <v>14</v>
      </c>
      <c r="F14" s="4">
        <v>85163333333.333344</v>
      </c>
      <c r="G14" s="4"/>
      <c r="H14" s="4"/>
      <c r="I14" s="4"/>
    </row>
    <row r="15" spans="1:12" ht="15" thickBot="1" x14ac:dyDescent="0.4">
      <c r="A15" s="2">
        <v>2800</v>
      </c>
      <c r="B15" s="2">
        <v>310000</v>
      </c>
    </row>
    <row r="16" spans="1:12" x14ac:dyDescent="0.35">
      <c r="A16" s="2">
        <v>3000</v>
      </c>
      <c r="B16" s="2">
        <v>327000</v>
      </c>
      <c r="D16" s="5"/>
      <c r="E16" s="5" t="s">
        <v>19</v>
      </c>
      <c r="F16" s="5" t="s">
        <v>7</v>
      </c>
      <c r="G16" s="5" t="s">
        <v>20</v>
      </c>
      <c r="H16" s="5" t="s">
        <v>21</v>
      </c>
      <c r="I16" s="5" t="s">
        <v>22</v>
      </c>
      <c r="J16" s="5" t="s">
        <v>23</v>
      </c>
      <c r="K16" s="5" t="s">
        <v>24</v>
      </c>
      <c r="L16" s="5" t="s">
        <v>25</v>
      </c>
    </row>
    <row r="17" spans="4:12" x14ac:dyDescent="0.35">
      <c r="D17" t="s">
        <v>13</v>
      </c>
      <c r="E17">
        <v>46583.392950827518</v>
      </c>
      <c r="F17">
        <v>20054.068170526338</v>
      </c>
      <c r="G17">
        <v>2.3228899271067398</v>
      </c>
      <c r="H17">
        <v>3.7049618721689374E-2</v>
      </c>
      <c r="I17">
        <v>3259.2126406542811</v>
      </c>
      <c r="J17">
        <v>89907.573261000754</v>
      </c>
      <c r="K17">
        <v>3259.2126406542811</v>
      </c>
      <c r="L17">
        <v>89907.573261000754</v>
      </c>
    </row>
    <row r="18" spans="4:12" ht="15" thickBot="1" x14ac:dyDescent="0.4">
      <c r="D18" s="4" t="s">
        <v>0</v>
      </c>
      <c r="E18" s="4">
        <v>104.29961367863784</v>
      </c>
      <c r="F18" s="4">
        <v>10.026616318286539</v>
      </c>
      <c r="G18" s="4">
        <v>10.402274343381052</v>
      </c>
      <c r="H18" s="4">
        <v>1.1364098579130456E-7</v>
      </c>
      <c r="I18" s="4">
        <v>82.638426054233236</v>
      </c>
      <c r="J18" s="4">
        <v>125.96080130304244</v>
      </c>
      <c r="K18" s="4">
        <v>82.638426054233236</v>
      </c>
      <c r="L18" s="4">
        <v>125.96080130304244</v>
      </c>
    </row>
    <row r="22" spans="4:12" x14ac:dyDescent="0.35">
      <c r="D22" t="s">
        <v>26</v>
      </c>
    </row>
    <row r="23" spans="4:12" ht="15" thickBot="1" x14ac:dyDescent="0.4"/>
    <row r="24" spans="4:12" x14ac:dyDescent="0.35">
      <c r="D24" s="5" t="s">
        <v>27</v>
      </c>
      <c r="E24" s="5" t="s">
        <v>28</v>
      </c>
      <c r="F24" s="5" t="s">
        <v>29</v>
      </c>
    </row>
    <row r="25" spans="4:12" x14ac:dyDescent="0.35">
      <c r="D25">
        <v>1</v>
      </c>
      <c r="E25">
        <v>130023.08389373778</v>
      </c>
      <c r="F25">
        <v>-5023.0838937377848</v>
      </c>
    </row>
    <row r="26" spans="4:12" x14ac:dyDescent="0.35">
      <c r="D26">
        <v>2</v>
      </c>
      <c r="E26">
        <v>145668.02594553347</v>
      </c>
      <c r="F26">
        <v>-29668.025945533474</v>
      </c>
    </row>
    <row r="27" spans="4:12" x14ac:dyDescent="0.35">
      <c r="D27">
        <v>3</v>
      </c>
      <c r="E27">
        <v>161312.96799732913</v>
      </c>
      <c r="F27">
        <v>6687.032002670865</v>
      </c>
    </row>
    <row r="28" spans="4:12" x14ac:dyDescent="0.35">
      <c r="D28">
        <v>4</v>
      </c>
      <c r="E28">
        <v>176957.91004912482</v>
      </c>
      <c r="F28">
        <v>-41957.910049124825</v>
      </c>
    </row>
    <row r="29" spans="4:12" x14ac:dyDescent="0.35">
      <c r="D29">
        <v>5</v>
      </c>
      <c r="E29">
        <v>192602.85210092049</v>
      </c>
      <c r="F29">
        <v>-12602.852100920485</v>
      </c>
    </row>
    <row r="30" spans="4:12" x14ac:dyDescent="0.35">
      <c r="D30">
        <v>6</v>
      </c>
      <c r="E30">
        <v>203032.81346878427</v>
      </c>
      <c r="F30">
        <v>34967.186531215732</v>
      </c>
    </row>
    <row r="31" spans="4:12" x14ac:dyDescent="0.35">
      <c r="D31">
        <v>7</v>
      </c>
      <c r="E31">
        <v>223892.73620451184</v>
      </c>
      <c r="F31">
        <v>38107.263795488165</v>
      </c>
    </row>
    <row r="32" spans="4:12" x14ac:dyDescent="0.35">
      <c r="D32">
        <v>8</v>
      </c>
      <c r="E32">
        <v>244752.6589402394</v>
      </c>
      <c r="F32">
        <v>8247.341059760598</v>
      </c>
    </row>
    <row r="33" spans="4:6" x14ac:dyDescent="0.35">
      <c r="D33">
        <v>9</v>
      </c>
      <c r="E33">
        <v>255182.62030810319</v>
      </c>
      <c r="F33">
        <v>12817.379691896815</v>
      </c>
    </row>
    <row r="34" spans="4:6" x14ac:dyDescent="0.35">
      <c r="D34">
        <v>10</v>
      </c>
      <c r="E34">
        <v>276042.54304383078</v>
      </c>
      <c r="F34">
        <v>30957.456956169219</v>
      </c>
    </row>
    <row r="35" spans="4:6" x14ac:dyDescent="0.35">
      <c r="D35">
        <v>11</v>
      </c>
      <c r="E35">
        <v>296902.46577955835</v>
      </c>
      <c r="F35">
        <v>-902.465779558348</v>
      </c>
    </row>
    <row r="36" spans="4:6" x14ac:dyDescent="0.35">
      <c r="D36">
        <v>12</v>
      </c>
      <c r="E36">
        <v>307332.4271474221</v>
      </c>
      <c r="F36">
        <v>22667.572852577898</v>
      </c>
    </row>
    <row r="37" spans="4:6" x14ac:dyDescent="0.35">
      <c r="D37">
        <v>13</v>
      </c>
      <c r="E37">
        <v>328192.34988314973</v>
      </c>
      <c r="F37">
        <v>-3192.3498831497272</v>
      </c>
    </row>
    <row r="38" spans="4:6" x14ac:dyDescent="0.35">
      <c r="D38">
        <v>14</v>
      </c>
      <c r="E38">
        <v>338622.31125101342</v>
      </c>
      <c r="F38">
        <v>-28622.311251013423</v>
      </c>
    </row>
    <row r="39" spans="4:6" ht="15" thickBot="1" x14ac:dyDescent="0.4">
      <c r="D39" s="4">
        <v>15</v>
      </c>
      <c r="E39" s="4">
        <v>359482.23398674105</v>
      </c>
      <c r="F39" s="4">
        <v>-32482.233986741048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E2AE-A4EA-4EAF-9FE3-1259F2E2442B}">
  <dimension ref="A1:F16"/>
  <sheetViews>
    <sheetView showGridLines="0" tabSelected="1" workbookViewId="0"/>
  </sheetViews>
  <sheetFormatPr defaultRowHeight="14.5" x14ac:dyDescent="0.35"/>
  <cols>
    <col min="1" max="1" width="15.7265625" customWidth="1"/>
    <col min="2" max="2" width="16.453125" customWidth="1"/>
    <col min="3" max="3" width="2.7265625" customWidth="1"/>
    <col min="4" max="4" width="11.54296875" customWidth="1"/>
    <col min="5" max="5" width="10.1796875" customWidth="1"/>
    <col min="8" max="8" width="4.7265625" customWidth="1"/>
  </cols>
  <sheetData>
    <row r="1" spans="1:6" x14ac:dyDescent="0.35">
      <c r="A1" s="3" t="s">
        <v>0</v>
      </c>
      <c r="B1" s="3" t="s">
        <v>1</v>
      </c>
    </row>
    <row r="2" spans="1:6" x14ac:dyDescent="0.35">
      <c r="A2" s="1">
        <v>800</v>
      </c>
      <c r="B2" s="2">
        <v>125000</v>
      </c>
    </row>
    <row r="3" spans="1:6" x14ac:dyDescent="0.35">
      <c r="A3" s="1">
        <v>950</v>
      </c>
      <c r="B3" s="2">
        <v>116000</v>
      </c>
      <c r="D3" s="8" t="s">
        <v>35</v>
      </c>
      <c r="E3" s="17"/>
    </row>
    <row r="4" spans="1:6" x14ac:dyDescent="0.35">
      <c r="A4" s="2">
        <v>1100</v>
      </c>
      <c r="B4" s="2">
        <v>168000</v>
      </c>
      <c r="D4" s="1" cm="1">
        <f t="array" ref="D4:E4">LINEST(B2:B16,A2:A16)</f>
        <v>104.29961367863784</v>
      </c>
      <c r="E4" s="1">
        <v>46583.392950827518</v>
      </c>
      <c r="F4" s="7" t="str">
        <f ca="1">_xlfn.FORMULATEXT(D4)</f>
        <v>=LINEST(B2:B16,A2:A16)</v>
      </c>
    </row>
    <row r="5" spans="1:6" x14ac:dyDescent="0.35">
      <c r="A5" s="2">
        <v>1250</v>
      </c>
      <c r="B5" s="2">
        <v>135000</v>
      </c>
    </row>
    <row r="6" spans="1:6" x14ac:dyDescent="0.35">
      <c r="A6" s="2">
        <v>1400</v>
      </c>
      <c r="B6" s="2">
        <v>180000</v>
      </c>
      <c r="D6" s="3" t="s">
        <v>30</v>
      </c>
    </row>
    <row r="7" spans="1:6" x14ac:dyDescent="0.35">
      <c r="A7" s="2">
        <v>1500</v>
      </c>
      <c r="B7" s="2">
        <v>238000</v>
      </c>
      <c r="D7" s="1">
        <f>INTERCEPT(B2:B16,A2:A16)</f>
        <v>46583.392950827489</v>
      </c>
      <c r="E7" s="7" t="str">
        <f ca="1">_xlfn.FORMULATEXT(D7)</f>
        <v>=INTERCEPT(B2:B16,A2:A16)</v>
      </c>
    </row>
    <row r="8" spans="1:6" x14ac:dyDescent="0.35">
      <c r="A8" s="2">
        <v>1700</v>
      </c>
      <c r="B8" s="2">
        <v>262000</v>
      </c>
    </row>
    <row r="9" spans="1:6" x14ac:dyDescent="0.35">
      <c r="A9" s="2">
        <v>1900</v>
      </c>
      <c r="B9" s="2">
        <v>253000</v>
      </c>
      <c r="D9" s="3" t="s">
        <v>31</v>
      </c>
    </row>
    <row r="10" spans="1:6" x14ac:dyDescent="0.35">
      <c r="A10" s="2">
        <v>2000</v>
      </c>
      <c r="B10" s="2">
        <v>268000</v>
      </c>
      <c r="D10" s="10">
        <f>SLOPE(B2:B16,A2:A16)</f>
        <v>104.29961367863785</v>
      </c>
      <c r="E10" s="7" t="str">
        <f ca="1">_xlfn.FORMULATEXT(D10)</f>
        <v>=SLOPE(B2:B16,A2:A16)</v>
      </c>
    </row>
    <row r="11" spans="1:6" x14ac:dyDescent="0.35">
      <c r="A11" s="2">
        <v>2200</v>
      </c>
      <c r="B11" s="2">
        <v>307000</v>
      </c>
    </row>
    <row r="12" spans="1:6" x14ac:dyDescent="0.35">
      <c r="A12" s="2">
        <v>2400</v>
      </c>
      <c r="B12" s="2">
        <v>296000</v>
      </c>
      <c r="D12" s="8" t="s">
        <v>32</v>
      </c>
      <c r="E12" s="9"/>
    </row>
    <row r="13" spans="1:6" x14ac:dyDescent="0.35">
      <c r="A13" s="2">
        <v>2500</v>
      </c>
      <c r="B13" s="2">
        <v>330000</v>
      </c>
      <c r="D13" s="11" t="s">
        <v>34</v>
      </c>
      <c r="E13" s="12"/>
    </row>
    <row r="14" spans="1:6" x14ac:dyDescent="0.35">
      <c r="A14" s="2">
        <v>2700</v>
      </c>
      <c r="B14" s="2">
        <v>325000</v>
      </c>
    </row>
    <row r="15" spans="1:6" x14ac:dyDescent="0.35">
      <c r="A15" s="2">
        <v>2800</v>
      </c>
      <c r="B15" s="2">
        <v>310000</v>
      </c>
      <c r="D15" s="13" t="s">
        <v>33</v>
      </c>
      <c r="E15" s="14"/>
    </row>
    <row r="16" spans="1:6" x14ac:dyDescent="0.35">
      <c r="A16" s="2">
        <v>3000</v>
      </c>
      <c r="B16" s="2">
        <v>327000</v>
      </c>
      <c r="D16" s="15">
        <f>CORREL(A2:A16,B2:B16)</f>
        <v>0.94485223402972451</v>
      </c>
      <c r="E16" s="16"/>
      <c r="F16" s="7" t="str">
        <f ca="1">_xlfn.FORMULATEXT(D16)</f>
        <v>=CORREL(A2:A16,B2:B16)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3F9D-FD3C-4E38-9562-79DE7404DD8B}">
  <dimension ref="A1:B16"/>
  <sheetViews>
    <sheetView showGridLines="0" workbookViewId="0"/>
  </sheetViews>
  <sheetFormatPr defaultRowHeight="14.5" x14ac:dyDescent="0.35"/>
  <cols>
    <col min="1" max="1" width="15.7265625" customWidth="1"/>
    <col min="2" max="2" width="16.453125" customWidth="1"/>
    <col min="3" max="3" width="2.7265625" customWidth="1"/>
  </cols>
  <sheetData>
    <row r="1" spans="1:2" x14ac:dyDescent="0.35">
      <c r="A1" s="3" t="s">
        <v>0</v>
      </c>
      <c r="B1" s="3" t="s">
        <v>1</v>
      </c>
    </row>
    <row r="2" spans="1:2" x14ac:dyDescent="0.35">
      <c r="A2" s="1">
        <v>800</v>
      </c>
      <c r="B2" s="2">
        <v>125000</v>
      </c>
    </row>
    <row r="3" spans="1:2" x14ac:dyDescent="0.35">
      <c r="A3" s="1">
        <v>950</v>
      </c>
      <c r="B3" s="2">
        <v>116000</v>
      </c>
    </row>
    <row r="4" spans="1:2" x14ac:dyDescent="0.35">
      <c r="A4" s="2">
        <v>1100</v>
      </c>
      <c r="B4" s="2">
        <v>168000</v>
      </c>
    </row>
    <row r="5" spans="1:2" x14ac:dyDescent="0.35">
      <c r="A5" s="2">
        <v>1250</v>
      </c>
      <c r="B5" s="2">
        <v>135000</v>
      </c>
    </row>
    <row r="6" spans="1:2" x14ac:dyDescent="0.35">
      <c r="A6" s="2">
        <v>1400</v>
      </c>
      <c r="B6" s="2">
        <v>180000</v>
      </c>
    </row>
    <row r="7" spans="1:2" x14ac:dyDescent="0.35">
      <c r="A7" s="2">
        <v>1500</v>
      </c>
      <c r="B7" s="2">
        <v>238000</v>
      </c>
    </row>
    <row r="8" spans="1:2" x14ac:dyDescent="0.35">
      <c r="A8" s="2">
        <v>1700</v>
      </c>
      <c r="B8" s="2">
        <v>262000</v>
      </c>
    </row>
    <row r="9" spans="1:2" x14ac:dyDescent="0.35">
      <c r="A9" s="2">
        <v>1900</v>
      </c>
      <c r="B9" s="2">
        <v>253000</v>
      </c>
    </row>
    <row r="10" spans="1:2" x14ac:dyDescent="0.35">
      <c r="A10" s="2">
        <v>2000</v>
      </c>
      <c r="B10" s="2">
        <v>268000</v>
      </c>
    </row>
    <row r="11" spans="1:2" x14ac:dyDescent="0.35">
      <c r="A11" s="2">
        <v>2200</v>
      </c>
      <c r="B11" s="2">
        <v>307000</v>
      </c>
    </row>
    <row r="12" spans="1:2" x14ac:dyDescent="0.35">
      <c r="A12" s="2">
        <v>2400</v>
      </c>
      <c r="B12" s="2">
        <v>296000</v>
      </c>
    </row>
    <row r="13" spans="1:2" x14ac:dyDescent="0.35">
      <c r="A13" s="2">
        <v>2500</v>
      </c>
      <c r="B13" s="2">
        <v>330000</v>
      </c>
    </row>
    <row r="14" spans="1:2" x14ac:dyDescent="0.35">
      <c r="A14" s="2">
        <v>2700</v>
      </c>
      <c r="B14" s="2">
        <v>325000</v>
      </c>
    </row>
    <row r="15" spans="1:2" x14ac:dyDescent="0.35">
      <c r="A15" s="2">
        <v>2800</v>
      </c>
      <c r="B15" s="2">
        <v>310000</v>
      </c>
    </row>
    <row r="16" spans="1:2" x14ac:dyDescent="0.35">
      <c r="A16" s="2">
        <v>3000</v>
      </c>
      <c r="B16" s="2">
        <v>327000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Linear Regression</vt:lpstr>
      <vt:lpstr>Linear Regression Functions</vt:lpstr>
      <vt:lpstr>Linear Regression 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2025-10-01T07:21:07Z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2024-11-04T03:31:13Z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3e49a4d5-4cee-4436-b82e-796a9713d47d</vt:lpwstr>
  </property>
  <property fmtid="{D5CDD505-2E9C-101B-9397-08002B2CF9AE}" pid="8" name="MSIP_Label_defa4170-0d19-0005-0004-bc88714345d2_ContentBits">
    <vt:lpwstr>0</vt:lpwstr>
  </property>
</Properties>
</file>