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42E7C392-8D3A-4F52-B4F7-252D8D65AB27}" xr6:coauthVersionLast="47" xr6:coauthVersionMax="47" xr10:uidLastSave="{00000000-0000-0000-0000-000000000000}"/>
  <bookViews>
    <workbookView xWindow="-120" yWindow="-120" windowWidth="20730" windowHeight="11040" firstSheet="5" activeTab="7" xr2:uid="{726C25C5-C42F-4888-9318-7C317B74A889}"/>
  </bookViews>
  <sheets>
    <sheet name="Cumulative AVERAGE" sheetId="1" r:id="rId1"/>
    <sheet name="SUM and COUNT Functions" sheetId="2" r:id="rId2"/>
    <sheet name="SMA AVERAGE" sheetId="3" r:id="rId3"/>
    <sheet name="AVERAGE+OFFSET(Every 3 Months)" sheetId="4" r:id="rId4"/>
    <sheet name="AVERAGE+OFFSET(Last 3 Months)" sheetId="5" r:id="rId5"/>
    <sheet name="Data Analysis" sheetId="6" r:id="rId6"/>
    <sheet name="Weighted Running Average" sheetId="7" r:id="rId7"/>
    <sheet name="Running Average Chart" sheetId="8" r:id="rId8"/>
    <sheet name="Datase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7" l="1" a="1"/>
  <c r="E3" i="7" s="1"/>
  <c r="E4" i="7" a="1"/>
  <c r="E4" i="7"/>
  <c r="E5" i="7" a="1"/>
  <c r="E5" i="7" s="1"/>
  <c r="E6" i="7" a="1"/>
  <c r="E6" i="7" s="1"/>
  <c r="E7" i="7" a="1"/>
  <c r="E7" i="7" s="1"/>
  <c r="E8" i="7" a="1"/>
  <c r="E8" i="7" s="1"/>
  <c r="E9" i="7" a="1"/>
  <c r="E9" i="7" s="1"/>
  <c r="E10" i="7" a="1"/>
  <c r="E10" i="7" s="1"/>
  <c r="E2" i="7" a="1"/>
  <c r="E2" i="7" s="1"/>
  <c r="E4" i="6"/>
  <c r="E5" i="6"/>
  <c r="E6" i="6"/>
  <c r="E7" i="6"/>
  <c r="E8" i="6"/>
  <c r="E9" i="6"/>
  <c r="E10" i="6"/>
  <c r="E4" i="4" l="1"/>
  <c r="E3" i="4"/>
  <c r="E5" i="4"/>
  <c r="E6" i="4"/>
  <c r="E7" i="4"/>
  <c r="E8" i="4"/>
  <c r="E9" i="4"/>
  <c r="E10" i="4"/>
  <c r="E2" i="4"/>
  <c r="F2" i="5"/>
  <c r="E4" i="3"/>
  <c r="E5" i="3"/>
  <c r="E6" i="3"/>
  <c r="E7" i="3"/>
  <c r="E8" i="3"/>
  <c r="E9" i="3"/>
  <c r="E10" i="3"/>
  <c r="E3" i="2"/>
  <c r="E4" i="2"/>
  <c r="E5" i="2"/>
  <c r="E6" i="2"/>
  <c r="E7" i="2"/>
  <c r="E8" i="2"/>
  <c r="E9" i="2"/>
  <c r="E10" i="2"/>
  <c r="E2" i="2"/>
  <c r="E3" i="1"/>
  <c r="E4" i="1"/>
  <c r="E5" i="1"/>
  <c r="E6" i="1"/>
  <c r="E7" i="1"/>
  <c r="E8" i="1"/>
  <c r="E9" i="1"/>
  <c r="E10" i="1"/>
  <c r="E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<sst xmlns="http://schemas.openxmlformats.org/spreadsheetml/2006/main" count="290" uniqueCount="26">
  <si>
    <t>Item Name</t>
  </si>
  <si>
    <t>Category</t>
  </si>
  <si>
    <t>Chair</t>
  </si>
  <si>
    <t>Tech</t>
  </si>
  <si>
    <t>Keyboard</t>
  </si>
  <si>
    <t>Office</t>
  </si>
  <si>
    <t>Furniture</t>
  </si>
  <si>
    <t>Mouse</t>
  </si>
  <si>
    <t>Desk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</si>
  <si>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</si>
  <si>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</si>
  <si>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</si>
  <si>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</si>
  <si>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</si>
  <si>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</si>
  <si>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</si>
  <si>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</si>
  <si>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</si>
  <si>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</si>
  <si>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Running Average</t>
  </si>
  <si>
    <t>Units Sold</t>
  </si>
  <si>
    <t>Last 3-Month Running Average</t>
  </si>
  <si>
    <t>Weighted Running Average</t>
  </si>
  <si>
    <t>Weight 1</t>
  </si>
  <si>
    <t>Weight 2</t>
  </si>
  <si>
    <t>Weight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</si>
</sst>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8"/>
      <name val="Aptos Narrow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/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Moving Average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</c:v>
          </c:tx>
          <c:val>
            <c:numRef>
              <c:f>'Data Analysis'!$D$2:$D$10</c:f>
              <c:numCache>
                <c:formatCode>General</c:formatCode>
                <c:ptCount val="9"/>
                <c:pt idx="0">
                  <c:v>28</c:v>
                </c:pt>
                <c:pt idx="1">
                  <c:v>45</c:v>
                </c:pt>
                <c:pt idx="2">
                  <c:v>89</c:v>
                </c:pt>
                <c:pt idx="3">
                  <c:v>30</c:v>
                </c:pt>
                <c:pt idx="4">
                  <c:v>71</c:v>
                </c:pt>
                <c:pt idx="5">
                  <c:v>95</c:v>
                </c:pt>
                <c:pt idx="6">
                  <c:v>32</c:v>
                </c:pt>
                <c:pt idx="7">
                  <c:v>38</c:v>
                </c:pt>
                <c:pt idx="8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C-4C82-BDD0-18AFCE04508C}"/>
            </c:ext>
          </c:extLst>
        </c:ser>
        <c:ser>
          <c:idx val="1"/>
          <c:order val="1"/>
          <c:tx>
            <c:v>Forecast</c:v>
          </c:tx>
          <c:val>
            <c:numRef>
              <c:f>'Data Analysis'!$E$2:$E$10</c:f>
              <c:numCache>
                <c:formatCode>General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54</c:v>
                </c:pt>
                <c:pt idx="3">
                  <c:v>54.666666666666664</c:v>
                </c:pt>
                <c:pt idx="4">
                  <c:v>63.333333333333336</c:v>
                </c:pt>
                <c:pt idx="5">
                  <c:v>65.333333333333329</c:v>
                </c:pt>
                <c:pt idx="6">
                  <c:v>66</c:v>
                </c:pt>
                <c:pt idx="7">
                  <c:v>55</c:v>
                </c:pt>
                <c:pt idx="8">
                  <c:v>40.666666666666664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C-4C82-BDD0-18AFCE045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263407"/>
        <c:axId val="454527167"/>
      </c:lineChart>
      <c:catAx>
        <c:axId val="4462634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Point</a:t>
                </a:r>
              </a:p>
            </c:rich>
          </c:tx>
          <c:overlay val="0"/>
        </c:title>
        <c:majorTickMark val="out"/>
        <c:minorTickMark val="none"/>
        <c:tickLblPos val="nextTo"/>
        <c:crossAx val="454527167"/>
        <c:crosses val="autoZero"/>
        <c:auto val="1"/>
        <c:lblAlgn val="ctr"/>
        <c:lblOffset val="100"/>
        <c:noMultiLvlLbl val="0"/>
      </c:catAx>
      <c:valAx>
        <c:axId val="45452716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46263407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001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'Running Average Chart'!$D$1</c:f>
              <c:strCache>
                <c:ptCount val="1"/>
                <c:pt idx="0">
                  <c:v>Units Sold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444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'Running Average Chart'!$C$2:$C$10</c:f>
              <c:strCache>
                <c:ptCount val="9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</c:strCache>
            </c:strRef>
          </c:cat>
          <c:val>
            <c:numRef>
              <c:f>'Running Average Chart'!$D$2:$D$10</c:f>
              <c:numCache>
                <c:formatCode>General</c:formatCode>
                <c:ptCount val="9"/>
                <c:pt idx="0">
                  <c:v>28</c:v>
                </c:pt>
                <c:pt idx="1">
                  <c:v>45</c:v>
                </c:pt>
                <c:pt idx="2">
                  <c:v>89</c:v>
                </c:pt>
                <c:pt idx="3">
                  <c:v>30</c:v>
                </c:pt>
                <c:pt idx="4">
                  <c:v>71</c:v>
                </c:pt>
                <c:pt idx="5">
                  <c:v>95</c:v>
                </c:pt>
                <c:pt idx="6">
                  <c:v>32</c:v>
                </c:pt>
                <c:pt idx="7">
                  <c:v>38</c:v>
                </c:pt>
                <c:pt idx="8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4D-413B-BDB3-7AD16B0D8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4599711"/>
        <c:axId val="684623231"/>
      </c:barChart>
      <c:catAx>
        <c:axId val="684599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001"/>
          </a:p>
        </c:txPr>
        <c:crossAx val="684623231"/>
        <c:crosses val="autoZero"/>
        <c:auto val="1"/>
        <c:lblAlgn val="ctr"/>
        <c:lblOffset val="100"/>
        <c:noMultiLvlLbl val="0"/>
      </c:catAx>
      <c:valAx>
        <c:axId val="6846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001"/>
          </a:p>
        </c:txPr>
        <c:crossAx val="684599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001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219075</xdr:rowOff>
    </xdr:from>
    <xdr:to>
      <xdr:col>11</xdr:col>
      <xdr:colOff>342900</xdr:colOff>
      <xdr:row>10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DA365-71AA-E05E-A590-8E34CF369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38100</xdr:rowOff>
    </xdr:from>
    <xdr:to>
      <xdr:col>10</xdr:col>
      <xdr:colOff>190500</xdr:colOff>
      <xdr:row>11</xdr:row>
      <xdr:rowOff>209550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A5570E-F658-01AD-1046-564B77235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31B9-F341-4005-93EC-7B22A36D63AC}">
  <dimension ref="A1:X1000"/>
  <sheetViews>
    <sheetView showGridLines="0" workbookViewId="0">
      <selection activeCell="E9" sqref="E9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18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5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8">
        <f>AVERAGE($D$2:D2)</f>
        <v>28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8">
        <f>AVERAGE($D$2:D3)</f>
        <v>36.5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8">
        <f>AVERAGE($D$2:D4)</f>
        <v>54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8">
        <f>AVERAGE($D$2:D5)</f>
        <v>48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8">
        <f>AVERAGE($D$2:D6)</f>
        <v>52.6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8">
        <f>AVERAGE($D$2:D7)</f>
        <v>59.666666666666664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8">
        <f>AVERAGE($D$2:D8)</f>
        <v>55.714285714285715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8">
        <f>AVERAGE($D$2:D9)</f>
        <v>53.5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8">
        <f>AVERAGE($D$2:D10)</f>
        <v>53.333333333333336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honeticPr fontId="3" type="noConversion"/>
  <pageMargins left="0.7" right="0.7" top="0.75" bottom="0.75" header="0.3" footer="0.3"/>
  <ignoredErrors>
    <ignoredError sqref="E3:E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A7C1-F50A-44E3-84EE-6E607D6D4085}">
  <dimension ref="A1:X1000"/>
  <sheetViews>
    <sheetView showGridLines="0" workbookViewId="0">
      <selection activeCell="D18" sqref="D18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18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5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8">
        <f>SUM($D$2:D2)/COUNT($D$2:D2)</f>
        <v>28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8">
        <f>SUM($D$2:D3)/COUNT($D$2:D3)</f>
        <v>36.5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8">
        <f>SUM($D$2:D4)/COUNT($D$2:D4)</f>
        <v>54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8">
        <f>SUM($D$2:D5)/COUNT($D$2:D5)</f>
        <v>48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8">
        <f>SUM($D$2:D6)/COUNT($D$2:D6)</f>
        <v>52.6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8">
        <f>SUM($D$2:D7)/COUNT($D$2:D7)</f>
        <v>59.666666666666664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8">
        <f>SUM($D$2:D8)/COUNT($D$2:D8)</f>
        <v>55.714285714285715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8">
        <f>SUM($D$2:D9)/COUNT($D$2:D9)</f>
        <v>53.5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8">
        <f>SUM($D$2:D10)/COUNT($D$2:D10)</f>
        <v>53.333333333333336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  <ignoredErrors>
    <ignoredError sqref="E3:E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332A-0A5A-4830-BF50-3EDA8F6E90E9}">
  <dimension ref="A1:X1000"/>
  <sheetViews>
    <sheetView showGridLines="0" workbookViewId="0">
      <selection activeCell="E8" sqref="E8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18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5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8">
        <f>AVERAGE(D2:D4)</f>
        <v>54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8">
        <f t="shared" ref="E5:E10" si="0">AVERAGE(D3:D5)</f>
        <v>54.666666666666664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8">
        <f t="shared" si="0"/>
        <v>63.333333333333336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8">
        <f t="shared" si="0"/>
        <v>65.333333333333329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8">
        <f t="shared" si="0"/>
        <v>66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8">
        <f t="shared" si="0"/>
        <v>55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8">
        <f t="shared" si="0"/>
        <v>40.666666666666664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  <ignoredErrors>
    <ignoredError sqref="E4:E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11F0-12FD-4B70-90B2-92D4F7CD288D}">
  <dimension ref="A1:X1000"/>
  <sheetViews>
    <sheetView showGridLines="0" workbookViewId="0">
      <selection activeCell="E4" sqref="E4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18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5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8" t="str">
        <f ca="1">IF(COUNT($D$2:D2)&gt;=3, AVERAGE(OFFSET($D$2, COUNT($D$2:D2)-3, 0, 3, 1)), "")</f>
        <v/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8" t="str">
        <f ca="1">IF(COUNT($D$2:D3)&gt;=3, AVERAGE(OFFSET($D$2, COUNT($D$2:D3)-3, 0, 3, 1)), "")</f>
        <v/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8">
        <f ca="1">IF(COUNT($D$2:D4)&gt;=3, AVERAGE(OFFSET($D$2, COUNT($D$2:D4)-3, 0, 3, 1)), "")</f>
        <v>54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8">
        <f ca="1">IF(COUNT($D$2:D5)&gt;=3, AVERAGE(OFFSET($D$2, COUNT($D$2:D5)-3, 0, 3, 1)), "")</f>
        <v>54.666666666666664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8">
        <f ca="1">IF(COUNT($D$2:D6)&gt;=3, AVERAGE(OFFSET($D$2, COUNT($D$2:D6)-3, 0, 3, 1)), "")</f>
        <v>63.333333333333336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8">
        <f ca="1">IF(COUNT($D$2:D7)&gt;=3, AVERAGE(OFFSET($D$2, COUNT($D$2:D7)-3, 0, 3, 1)), "")</f>
        <v>65.333333333333329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8">
        <f ca="1">IF(COUNT($D$2:D8)&gt;=3, AVERAGE(OFFSET($D$2, COUNT($D$2:D8)-3, 0, 3, 1)), "")</f>
        <v>66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8">
        <f ca="1">IF(COUNT($D$2:D9)&gt;=3, AVERAGE(OFFSET($D$2, COUNT($D$2:D9)-3, 0, 3, 1)), "")</f>
        <v>55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8">
        <f ca="1">IF(COUNT($D$2:D10)&gt;=3, AVERAGE(OFFSET($D$2, COUNT($D$2:D10)-3, 0, 3, 1)), "")</f>
        <v>40.666666666666664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  <ignoredErrors>
    <ignoredError sqref="E3:E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E0A2-1D7B-4772-86EF-0AF770DDCE3B}">
  <dimension ref="A1:X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3.85546875" customWidth="1"/>
    <col min="6" max="6" width="31.42578125" bestFit="1" customWidth="1"/>
    <col min="7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5" t="s">
        <v>20</v>
      </c>
      <c r="F1" s="9" t="s">
        <v>21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8">
        <v>28</v>
      </c>
      <c r="F2" s="8">
        <f ca="1">AVERAGE(OFFSET(D2,COUNT(D2:D2000) - 3, 0, 3, 1))</f>
        <v>40.666666666666664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8">
        <v>45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8">
        <v>89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8">
        <v>30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8">
        <v>71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8">
        <v>95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8">
        <v>32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8">
        <v>38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8">
        <v>52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799B-1B3C-4E3C-9AEA-2B50B4D82493}">
  <dimension ref="A1:X1000"/>
  <sheetViews>
    <sheetView showGridLines="0" workbookViewId="0">
      <selection activeCell="H15" sqref="H15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18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5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6" t="e">
        <v>#N/A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6" t="e">
        <v>#N/A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6">
        <f t="shared" ref="E4:E10" si="0">AVERAGE(D2:D4)</f>
        <v>54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6">
        <f t="shared" si="0"/>
        <v>54.666666666666664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6">
        <f t="shared" si="0"/>
        <v>63.333333333333336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6">
        <f t="shared" si="0"/>
        <v>65.333333333333329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6">
        <f t="shared" si="0"/>
        <v>66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6">
        <f t="shared" si="0"/>
        <v>55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6">
        <f t="shared" si="0"/>
        <v>40.666666666666664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  <ignoredErrors>
    <ignoredError sqref="E4:E10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B888-B1FB-431C-8E14-E8255D37D960}">
  <dimension ref="A1:X1000"/>
  <sheetViews>
    <sheetView showGridLines="0" workbookViewId="0">
      <selection activeCell="E2" sqref="E2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28.42578125" bestFit="1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9" t="s">
        <v>22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8" cm="1">
        <f t="array" ref="E2">SUMPRODUCT(D2:D4, TRANSPOSE($A$13:$C$13)) / SUM($A$13:$C$13)</f>
        <v>64.166666666666671</v>
      </c>
      <c r="F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8" cm="1">
        <f t="array" ref="E3">SUMPRODUCT(D3:D5, TRANSPOSE($A$13:$C$13)) / SUM($A$13:$C$13)</f>
        <v>52.166666666666664</v>
      </c>
      <c r="F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8" cm="1">
        <f t="array" ref="E4">SUMPRODUCT(D4:D6, TRANSPOSE($A$13:$C$13)) / SUM($A$13:$C$13)</f>
        <v>60.333333333333336</v>
      </c>
      <c r="F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8" cm="1">
        <f t="array" ref="E5">SUMPRODUCT(D5:D7, TRANSPOSE($A$13:$C$13)) / SUM($A$13:$C$13)</f>
        <v>76.166666666666671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8" cm="1">
        <f t="array" ref="E6">SUMPRODUCT(D6:D8, TRANSPOSE($A$13:$C$13)) / SUM($A$13:$C$13)</f>
        <v>59.5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8" cm="1">
        <f t="array" ref="E7">SUMPRODUCT(D7:D9, TRANSPOSE($A$13:$C$13)) / SUM($A$13:$C$13)</f>
        <v>45.5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8" cm="1">
        <f t="array" ref="E8">SUMPRODUCT(D8:D10, TRANSPOSE($A$13:$C$13)) / SUM($A$13:$C$13)</f>
        <v>44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8" cm="1">
        <f t="array" ref="E9">SUMPRODUCT(D9:D11, TRANSPOSE($A$13:$C$13)) / SUM($A$13:$C$13)</f>
        <v>23.666666666666668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8" cm="1">
        <f t="array" ref="E10">SUMPRODUCT(D10:D12, TRANSPOSE($A$13:$C$13)) / SUM($A$13:$C$13)</f>
        <v>8.6666666666666661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1" t="s">
        <v>23</v>
      </c>
      <c r="B12" s="1" t="s">
        <v>24</v>
      </c>
      <c r="C12" s="1" t="s">
        <v>25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8">
        <v>1</v>
      </c>
      <c r="B13" s="8">
        <v>2</v>
      </c>
      <c r="C13" s="8">
        <v>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  <ignoredErrors>
    <ignoredError sqref="E2:E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80B8-5FD9-4597-AB0F-7DE31B7544A0}">
  <dimension ref="A1:W1000"/>
  <sheetViews>
    <sheetView showGridLines="0" tabSelected="1" workbookViewId="0">
      <selection activeCell="C14" sqref="C14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4.28515625" customWidth="1"/>
    <col min="6" max="6" width="9.85546875" bestFit="1" customWidth="1"/>
    <col min="7" max="23" width="8.7109375" customWidth="1"/>
  </cols>
  <sheetData>
    <row r="1" spans="1:23" ht="18" customHeight="1" x14ac:dyDescent="0.25">
      <c r="A1" s="1" t="s">
        <v>0</v>
      </c>
      <c r="B1" s="1" t="s">
        <v>1</v>
      </c>
      <c r="C1" s="5" t="s">
        <v>9</v>
      </c>
      <c r="D1" s="5" t="s">
        <v>20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8" customHeight="1" x14ac:dyDescent="0.25">
      <c r="A2" s="3" t="s">
        <v>2</v>
      </c>
      <c r="B2" s="4" t="s">
        <v>3</v>
      </c>
      <c r="C2" s="6" t="s">
        <v>10</v>
      </c>
      <c r="D2" s="8">
        <v>28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8" customHeight="1" x14ac:dyDescent="0.25">
      <c r="A3" s="3" t="s">
        <v>4</v>
      </c>
      <c r="B3" s="4" t="s">
        <v>5</v>
      </c>
      <c r="C3" s="6" t="s">
        <v>11</v>
      </c>
      <c r="D3" s="8">
        <v>45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8" customHeight="1" x14ac:dyDescent="0.25">
      <c r="A4" s="3" t="s">
        <v>4</v>
      </c>
      <c r="B4" s="4" t="s">
        <v>6</v>
      </c>
      <c r="C4" s="6" t="s">
        <v>12</v>
      </c>
      <c r="D4" s="8">
        <v>89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 x14ac:dyDescent="0.25">
      <c r="A5" s="3" t="s">
        <v>2</v>
      </c>
      <c r="B5" s="4" t="s">
        <v>3</v>
      </c>
      <c r="C5" s="6" t="s">
        <v>13</v>
      </c>
      <c r="D5" s="8">
        <v>30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 x14ac:dyDescent="0.25">
      <c r="A6" s="3" t="s">
        <v>7</v>
      </c>
      <c r="B6" s="4" t="s">
        <v>5</v>
      </c>
      <c r="C6" s="6" t="s">
        <v>14</v>
      </c>
      <c r="D6" s="8">
        <v>71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 x14ac:dyDescent="0.25">
      <c r="A7" s="3" t="s">
        <v>4</v>
      </c>
      <c r="B7" s="4" t="s">
        <v>6</v>
      </c>
      <c r="C7" s="6" t="s">
        <v>15</v>
      </c>
      <c r="D7" s="8">
        <v>95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 x14ac:dyDescent="0.25">
      <c r="A8" s="3" t="s">
        <v>2</v>
      </c>
      <c r="B8" s="4" t="s">
        <v>6</v>
      </c>
      <c r="C8" s="6" t="s">
        <v>16</v>
      </c>
      <c r="D8" s="8">
        <v>32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 x14ac:dyDescent="0.25">
      <c r="A9" s="3" t="s">
        <v>8</v>
      </c>
      <c r="B9" s="4" t="s">
        <v>5</v>
      </c>
      <c r="C9" s="6" t="s">
        <v>17</v>
      </c>
      <c r="D9" s="8">
        <v>38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" customHeight="1" x14ac:dyDescent="0.25">
      <c r="A10" s="3" t="s">
        <v>4</v>
      </c>
      <c r="B10" s="4" t="s">
        <v>6</v>
      </c>
      <c r="C10" s="6" t="s">
        <v>18</v>
      </c>
      <c r="D10" s="8">
        <v>52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23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23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23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C73C-AF78-489A-AF74-76BDEE09EAC9}">
  <dimension ref="A1:X1000"/>
  <sheetViews>
    <sheetView showGridLines="0" workbookViewId="0">
      <selection activeCell="G11" sqref="G11"/>
    </sheetView>
  </sheetViews>
  <sheetFormatPr defaultColWidth="14.42578125" defaultRowHeight="15" x14ac:dyDescent="0.25"/>
  <cols>
    <col min="1" max="2" width="18.7109375" customWidth="1"/>
    <col min="3" max="3" width="17.7109375" customWidth="1"/>
    <col min="4" max="4" width="18.7109375" customWidth="1"/>
    <col min="5" max="5" width="18.28515625" customWidth="1"/>
    <col min="6" max="24" width="8.7109375" customWidth="1"/>
  </cols>
  <sheetData>
    <row r="1" spans="1:24" ht="18" customHeight="1" x14ac:dyDescent="0.25">
      <c r="A1" s="1" t="s">
        <v>0</v>
      </c>
      <c r="B1" s="1" t="s">
        <v>1</v>
      </c>
      <c r="C1" s="5" t="s">
        <v>9</v>
      </c>
      <c r="D1" s="1" t="s">
        <v>20</v>
      </c>
      <c r="E1" s="5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5">
      <c r="A2" s="3" t="s">
        <v>2</v>
      </c>
      <c r="B2" s="4" t="s">
        <v>3</v>
      </c>
      <c r="C2" s="6" t="s">
        <v>10</v>
      </c>
      <c r="D2" s="7">
        <v>28</v>
      </c>
      <c r="E2" s="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25">
      <c r="A3" s="3" t="s">
        <v>4</v>
      </c>
      <c r="B3" s="4" t="s">
        <v>5</v>
      </c>
      <c r="C3" s="6" t="s">
        <v>11</v>
      </c>
      <c r="D3" s="7">
        <v>45</v>
      </c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 x14ac:dyDescent="0.25">
      <c r="A4" s="3" t="s">
        <v>4</v>
      </c>
      <c r="B4" s="4" t="s">
        <v>6</v>
      </c>
      <c r="C4" s="6" t="s">
        <v>12</v>
      </c>
      <c r="D4" s="7">
        <v>89</v>
      </c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 x14ac:dyDescent="0.25">
      <c r="A5" s="3" t="s">
        <v>2</v>
      </c>
      <c r="B5" s="4" t="s">
        <v>3</v>
      </c>
      <c r="C5" s="6" t="s">
        <v>13</v>
      </c>
      <c r="D5" s="7">
        <v>30</v>
      </c>
      <c r="E5" s="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 x14ac:dyDescent="0.25">
      <c r="A6" s="3" t="s">
        <v>7</v>
      </c>
      <c r="B6" s="4" t="s">
        <v>5</v>
      </c>
      <c r="C6" s="6" t="s">
        <v>14</v>
      </c>
      <c r="D6" s="7">
        <v>71</v>
      </c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25">
      <c r="A7" s="3" t="s">
        <v>4</v>
      </c>
      <c r="B7" s="4" t="s">
        <v>6</v>
      </c>
      <c r="C7" s="6" t="s">
        <v>15</v>
      </c>
      <c r="D7" s="7">
        <v>95</v>
      </c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 x14ac:dyDescent="0.25">
      <c r="A8" s="3" t="s">
        <v>2</v>
      </c>
      <c r="B8" s="4" t="s">
        <v>6</v>
      </c>
      <c r="C8" s="6" t="s">
        <v>16</v>
      </c>
      <c r="D8" s="7">
        <v>32</v>
      </c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 x14ac:dyDescent="0.25">
      <c r="A9" s="3" t="s">
        <v>8</v>
      </c>
      <c r="B9" s="4" t="s">
        <v>5</v>
      </c>
      <c r="C9" s="6" t="s">
        <v>17</v>
      </c>
      <c r="D9" s="7">
        <v>38</v>
      </c>
      <c r="E9" s="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4</v>
      </c>
      <c r="B10" s="4" t="s">
        <v>6</v>
      </c>
      <c r="C10" s="6" t="s">
        <v>18</v>
      </c>
      <c r="D10" s="7">
        <v>52</v>
      </c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4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4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4" ht="18" customHeight="1" x14ac:dyDescent="0.25">
      <c r="A14" s="2"/>
      <c r="B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x14ac:dyDescent="0.25">
      <c r="A15" s="2"/>
      <c r="B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 x14ac:dyDescent="0.25">
      <c r="A16" s="2"/>
      <c r="B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 x14ac:dyDescent="0.25">
      <c r="A17" s="2"/>
      <c r="B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 x14ac:dyDescent="0.25">
      <c r="A18" s="2"/>
      <c r="B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2"/>
      <c r="B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 x14ac:dyDescent="0.25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 x14ac:dyDescent="0.25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 x14ac:dyDescent="0.25">
      <c r="A29" s="2"/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 x14ac:dyDescent="0.25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 x14ac:dyDescent="0.25">
      <c r="A31" s="2"/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 x14ac:dyDescent="0.25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 x14ac:dyDescent="0.25">
      <c r="A33" s="2"/>
      <c r="B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25">
      <c r="A36" s="2"/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25">
      <c r="A37" s="2"/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25">
      <c r="A38" s="2"/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25">
      <c r="A39" s="2"/>
      <c r="B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25">
      <c r="A40" s="2"/>
      <c r="B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25">
      <c r="A41" s="2"/>
      <c r="B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25">
      <c r="A42" s="2"/>
      <c r="B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25">
      <c r="A43" s="2"/>
      <c r="B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25">
      <c r="A44" s="2"/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25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25">
      <c r="A51" s="2"/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25">
      <c r="A52" s="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25">
      <c r="A53" s="2"/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25">
      <c r="A54" s="2"/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25">
      <c r="A55" s="2"/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25">
      <c r="A56" s="2"/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25">
      <c r="A57" s="2"/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25">
      <c r="A58" s="2"/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25">
      <c r="A59" s="2"/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25">
      <c r="A60" s="2"/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25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25">
      <c r="A62" s="2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25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25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25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25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25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25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2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2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2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25">
      <c r="A72" s="2"/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25">
      <c r="A73" s="2"/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25">
      <c r="A74" s="2"/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25">
      <c r="A75" s="2"/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25">
      <c r="A76" s="2"/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25">
      <c r="A77" s="2"/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25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 x14ac:dyDescent="0.25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25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25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25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25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25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25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25">
      <c r="A93" s="2"/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25">
      <c r="A94" s="2"/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25">
      <c r="A95" s="2"/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25">
      <c r="A96" s="2"/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25">
      <c r="A97" s="2"/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25">
      <c r="A98" s="2"/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25">
      <c r="A99" s="2"/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25">
      <c r="A100" s="2"/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25">
      <c r="A101" s="2"/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25">
      <c r="A102" s="2"/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25">
      <c r="A103" s="2"/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25">
      <c r="A104" s="2"/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25">
      <c r="A105" s="2"/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25">
      <c r="A106" s="2"/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25">
      <c r="A107" s="2"/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25">
      <c r="A108" s="2"/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25">
      <c r="A109" s="2"/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 x14ac:dyDescent="0.25">
      <c r="A110" s="2"/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 x14ac:dyDescent="0.25">
      <c r="A111" s="2"/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25">
      <c r="A112" s="2"/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 x14ac:dyDescent="0.25">
      <c r="A113" s="2"/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 x14ac:dyDescent="0.25">
      <c r="A114" s="2"/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 x14ac:dyDescent="0.25">
      <c r="A115" s="2"/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 x14ac:dyDescent="0.25">
      <c r="A116" s="2"/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 x14ac:dyDescent="0.25">
      <c r="A117" s="2"/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 x14ac:dyDescent="0.25">
      <c r="A118" s="2"/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 x14ac:dyDescent="0.25">
      <c r="A119" s="2"/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 x14ac:dyDescent="0.25">
      <c r="A120" s="2"/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 x14ac:dyDescent="0.25">
      <c r="A121" s="2"/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 x14ac:dyDescent="0.25">
      <c r="A122" s="2"/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 x14ac:dyDescent="0.25">
      <c r="A123" s="2"/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 x14ac:dyDescent="0.25">
      <c r="A124" s="2"/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 x14ac:dyDescent="0.25">
      <c r="A125" s="2"/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 x14ac:dyDescent="0.25">
      <c r="A126" s="2"/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 x14ac:dyDescent="0.25">
      <c r="A127" s="2"/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 x14ac:dyDescent="0.25">
      <c r="A128" s="2"/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 x14ac:dyDescent="0.25">
      <c r="A129" s="2"/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 x14ac:dyDescent="0.25">
      <c r="A130" s="2"/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 x14ac:dyDescent="0.25">
      <c r="A131" s="2"/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 x14ac:dyDescent="0.25">
      <c r="A132" s="2"/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 x14ac:dyDescent="0.25">
      <c r="A133" s="2"/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 x14ac:dyDescent="0.25">
      <c r="A134" s="2"/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 x14ac:dyDescent="0.25">
      <c r="A135" s="2"/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 x14ac:dyDescent="0.25">
      <c r="A136" s="2"/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 x14ac:dyDescent="0.25">
      <c r="A137" s="2"/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 x14ac:dyDescent="0.25">
      <c r="A138" s="2"/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 x14ac:dyDescent="0.25">
      <c r="A139" s="2"/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 x14ac:dyDescent="0.25">
      <c r="A140" s="2"/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 x14ac:dyDescent="0.25">
      <c r="A141" s="2"/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 x14ac:dyDescent="0.25">
      <c r="A142" s="2"/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 x14ac:dyDescent="0.25">
      <c r="A143" s="2"/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 x14ac:dyDescent="0.25">
      <c r="A144" s="2"/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 x14ac:dyDescent="0.25">
      <c r="A145" s="2"/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 x14ac:dyDescent="0.25">
      <c r="A146" s="2"/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 x14ac:dyDescent="0.25">
      <c r="A147" s="2"/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 x14ac:dyDescent="0.25">
      <c r="A148" s="2"/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 x14ac:dyDescent="0.25">
      <c r="A149" s="2"/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 x14ac:dyDescent="0.25">
      <c r="A150" s="2"/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 x14ac:dyDescent="0.25">
      <c r="A151" s="2"/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 x14ac:dyDescent="0.25">
      <c r="A152" s="2"/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 x14ac:dyDescent="0.25">
      <c r="A153" s="2"/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 x14ac:dyDescent="0.25">
      <c r="A154" s="2"/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"/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 x14ac:dyDescent="0.25">
      <c r="A156" s="2"/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 x14ac:dyDescent="0.25">
      <c r="A157" s="2"/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 x14ac:dyDescent="0.25">
      <c r="A158" s="2"/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 x14ac:dyDescent="0.25">
      <c r="A159" s="2"/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 x14ac:dyDescent="0.25">
      <c r="A160" s="2"/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 x14ac:dyDescent="0.25">
      <c r="A161" s="2"/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 x14ac:dyDescent="0.25">
      <c r="A162" s="2"/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 x14ac:dyDescent="0.25">
      <c r="A163" s="2"/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 x14ac:dyDescent="0.25">
      <c r="A164" s="2"/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 x14ac:dyDescent="0.25">
      <c r="A165" s="2"/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 x14ac:dyDescent="0.25">
      <c r="A166" s="2"/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 x14ac:dyDescent="0.25">
      <c r="A167" s="2"/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 x14ac:dyDescent="0.25">
      <c r="A168" s="2"/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 x14ac:dyDescent="0.25">
      <c r="A169" s="2"/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 x14ac:dyDescent="0.25">
      <c r="A170" s="2"/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 x14ac:dyDescent="0.25">
      <c r="A171" s="2"/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 x14ac:dyDescent="0.25">
      <c r="A172" s="2"/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 x14ac:dyDescent="0.25">
      <c r="A173" s="2"/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 x14ac:dyDescent="0.25">
      <c r="A174" s="2"/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 x14ac:dyDescent="0.25">
      <c r="A175" s="2"/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 x14ac:dyDescent="0.25">
      <c r="A176" s="2"/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 x14ac:dyDescent="0.25">
      <c r="A177" s="2"/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 x14ac:dyDescent="0.25">
      <c r="A178" s="2"/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 x14ac:dyDescent="0.25">
      <c r="A179" s="2"/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 x14ac:dyDescent="0.25">
      <c r="A180" s="2"/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 x14ac:dyDescent="0.25">
      <c r="A181" s="2"/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 x14ac:dyDescent="0.25">
      <c r="A182" s="2"/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 x14ac:dyDescent="0.25">
      <c r="A183" s="2"/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 x14ac:dyDescent="0.25">
      <c r="A184" s="2"/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 x14ac:dyDescent="0.25">
      <c r="A185" s="2"/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 x14ac:dyDescent="0.25">
      <c r="A186" s="2"/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 x14ac:dyDescent="0.25">
      <c r="A187" s="2"/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 x14ac:dyDescent="0.25">
      <c r="A188" s="2"/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 x14ac:dyDescent="0.25">
      <c r="A189" s="2"/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 x14ac:dyDescent="0.25">
      <c r="A190" s="2"/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 x14ac:dyDescent="0.25">
      <c r="A191" s="2"/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 x14ac:dyDescent="0.25">
      <c r="A192" s="2"/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 x14ac:dyDescent="0.25">
      <c r="A193" s="2"/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 x14ac:dyDescent="0.25">
      <c r="A194" s="2"/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 x14ac:dyDescent="0.25">
      <c r="A195" s="2"/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 x14ac:dyDescent="0.25">
      <c r="A196" s="2"/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 x14ac:dyDescent="0.25">
      <c r="A197" s="2"/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 x14ac:dyDescent="0.25">
      <c r="A198" s="2"/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 x14ac:dyDescent="0.25">
      <c r="A199" s="2"/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 x14ac:dyDescent="0.25">
      <c r="A200" s="2"/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 x14ac:dyDescent="0.25">
      <c r="A201" s="2"/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 x14ac:dyDescent="0.25">
      <c r="A202" s="2"/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 x14ac:dyDescent="0.25">
      <c r="A203" s="2"/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 x14ac:dyDescent="0.25">
      <c r="A204" s="2"/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 x14ac:dyDescent="0.25">
      <c r="A205" s="2"/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 x14ac:dyDescent="0.25">
      <c r="A206" s="2"/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 x14ac:dyDescent="0.25">
      <c r="A207" s="2"/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 x14ac:dyDescent="0.25">
      <c r="A208" s="2"/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 x14ac:dyDescent="0.25">
      <c r="A209" s="2"/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 x14ac:dyDescent="0.25">
      <c r="A210" s="2"/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 x14ac:dyDescent="0.25">
      <c r="A211" s="2"/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 x14ac:dyDescent="0.25">
      <c r="A212" s="2"/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 x14ac:dyDescent="0.25">
      <c r="A213" s="2"/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 x14ac:dyDescent="0.25">
      <c r="A214" s="2"/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 x14ac:dyDescent="0.25">
      <c r="A215" s="2"/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 x14ac:dyDescent="0.25">
      <c r="A216" s="2"/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 x14ac:dyDescent="0.25">
      <c r="A217" s="2"/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 x14ac:dyDescent="0.25">
      <c r="A218" s="2"/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 x14ac:dyDescent="0.25">
      <c r="A219" s="2"/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 x14ac:dyDescent="0.25">
      <c r="A220" s="2"/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 x14ac:dyDescent="0.25">
      <c r="A221" s="2"/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 x14ac:dyDescent="0.25">
      <c r="A222" s="2"/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 x14ac:dyDescent="0.25">
      <c r="A223" s="2"/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 x14ac:dyDescent="0.25">
      <c r="A224" s="2"/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 x14ac:dyDescent="0.25">
      <c r="A225" s="2"/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 x14ac:dyDescent="0.25">
      <c r="A226" s="2"/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 x14ac:dyDescent="0.25">
      <c r="A227" s="2"/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 x14ac:dyDescent="0.25">
      <c r="A228" s="2"/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 x14ac:dyDescent="0.25">
      <c r="A229" s="2"/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 x14ac:dyDescent="0.25">
      <c r="A230" s="2"/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 x14ac:dyDescent="0.25">
      <c r="A231" s="2"/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 x14ac:dyDescent="0.25">
      <c r="A232" s="2"/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 x14ac:dyDescent="0.25">
      <c r="A233" s="2"/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 x14ac:dyDescent="0.25">
      <c r="A234" s="2"/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 x14ac:dyDescent="0.25">
      <c r="A235" s="2"/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 x14ac:dyDescent="0.25">
      <c r="A236" s="2"/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 x14ac:dyDescent="0.25">
      <c r="A237" s="2"/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 x14ac:dyDescent="0.25">
      <c r="A238" s="2"/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 x14ac:dyDescent="0.25">
      <c r="A239" s="2"/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 x14ac:dyDescent="0.25">
      <c r="A240" s="2"/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 x14ac:dyDescent="0.25">
      <c r="A241" s="2"/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 x14ac:dyDescent="0.25">
      <c r="A242" s="2"/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 x14ac:dyDescent="0.25">
      <c r="A243" s="2"/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 x14ac:dyDescent="0.25">
      <c r="A244" s="2"/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 x14ac:dyDescent="0.25">
      <c r="A245" s="2"/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 x14ac:dyDescent="0.25">
      <c r="A246" s="2"/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 x14ac:dyDescent="0.25">
      <c r="A247" s="2"/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 x14ac:dyDescent="0.25">
      <c r="A248" s="2"/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 x14ac:dyDescent="0.25">
      <c r="A249" s="2"/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 x14ac:dyDescent="0.25">
      <c r="A250" s="2"/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 x14ac:dyDescent="0.25">
      <c r="A251" s="2"/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 x14ac:dyDescent="0.25">
      <c r="A252" s="2"/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 x14ac:dyDescent="0.25">
      <c r="A253" s="2"/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 x14ac:dyDescent="0.25">
      <c r="A254" s="2"/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 x14ac:dyDescent="0.25">
      <c r="A255" s="2"/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 x14ac:dyDescent="0.25">
      <c r="A256" s="2"/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 x14ac:dyDescent="0.25">
      <c r="A257" s="2"/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 x14ac:dyDescent="0.25">
      <c r="A258" s="2"/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 x14ac:dyDescent="0.25">
      <c r="A259" s="2"/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 x14ac:dyDescent="0.25">
      <c r="A260" s="2"/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 x14ac:dyDescent="0.25">
      <c r="A261" s="2"/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 x14ac:dyDescent="0.25">
      <c r="A262" s="2"/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 x14ac:dyDescent="0.25">
      <c r="A263" s="2"/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 x14ac:dyDescent="0.25">
      <c r="A264" s="2"/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 x14ac:dyDescent="0.25">
      <c r="A265" s="2"/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 x14ac:dyDescent="0.25">
      <c r="A266" s="2"/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 x14ac:dyDescent="0.25">
      <c r="A267" s="2"/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 x14ac:dyDescent="0.25">
      <c r="A268" s="2"/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 x14ac:dyDescent="0.25">
      <c r="A269" s="2"/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 x14ac:dyDescent="0.25">
      <c r="A270" s="2"/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 x14ac:dyDescent="0.25">
      <c r="A271" s="2"/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 x14ac:dyDescent="0.25">
      <c r="A272" s="2"/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 x14ac:dyDescent="0.25">
      <c r="A273" s="2"/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 x14ac:dyDescent="0.25">
      <c r="A274" s="2"/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 x14ac:dyDescent="0.25">
      <c r="A275" s="2"/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 x14ac:dyDescent="0.25">
      <c r="A276" s="2"/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 x14ac:dyDescent="0.25">
      <c r="A277" s="2"/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 x14ac:dyDescent="0.25">
      <c r="A278" s="2"/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 x14ac:dyDescent="0.25">
      <c r="A279" s="2"/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 x14ac:dyDescent="0.25">
      <c r="A280" s="2"/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 x14ac:dyDescent="0.25">
      <c r="A281" s="2"/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 x14ac:dyDescent="0.25">
      <c r="A282" s="2"/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 x14ac:dyDescent="0.25">
      <c r="A283" s="2"/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 x14ac:dyDescent="0.25">
      <c r="A284" s="2"/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 x14ac:dyDescent="0.25">
      <c r="A285" s="2"/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 x14ac:dyDescent="0.25">
      <c r="A286" s="2"/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 x14ac:dyDescent="0.25">
      <c r="A287" s="2"/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 x14ac:dyDescent="0.25">
      <c r="A288" s="2"/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 x14ac:dyDescent="0.25">
      <c r="A289" s="2"/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 x14ac:dyDescent="0.25">
      <c r="A290" s="2"/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 x14ac:dyDescent="0.25">
      <c r="A291" s="2"/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 x14ac:dyDescent="0.25">
      <c r="A292" s="2"/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 x14ac:dyDescent="0.25">
      <c r="A293" s="2"/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 x14ac:dyDescent="0.25">
      <c r="A294" s="2"/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 x14ac:dyDescent="0.25">
      <c r="A295" s="2"/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 x14ac:dyDescent="0.25">
      <c r="A296" s="2"/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 x14ac:dyDescent="0.25">
      <c r="A297" s="2"/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 x14ac:dyDescent="0.25">
      <c r="A298" s="2"/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 x14ac:dyDescent="0.25">
      <c r="A299" s="2"/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 x14ac:dyDescent="0.25">
      <c r="A300" s="2"/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 x14ac:dyDescent="0.25">
      <c r="A301" s="2"/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 x14ac:dyDescent="0.25">
      <c r="A302" s="2"/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 x14ac:dyDescent="0.25">
      <c r="A303" s="2"/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 x14ac:dyDescent="0.25">
      <c r="A304" s="2"/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 x14ac:dyDescent="0.25">
      <c r="A305" s="2"/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 x14ac:dyDescent="0.25">
      <c r="A306" s="2"/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 x14ac:dyDescent="0.25">
      <c r="A307" s="2"/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 x14ac:dyDescent="0.25">
      <c r="A308" s="2"/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 x14ac:dyDescent="0.25">
      <c r="A309" s="2"/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 x14ac:dyDescent="0.25">
      <c r="A310" s="2"/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 x14ac:dyDescent="0.25">
      <c r="A311" s="2"/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 x14ac:dyDescent="0.25">
      <c r="A312" s="2"/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 x14ac:dyDescent="0.25">
      <c r="A313" s="2"/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 x14ac:dyDescent="0.25">
      <c r="A314" s="2"/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 x14ac:dyDescent="0.25">
      <c r="A315" s="2"/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 x14ac:dyDescent="0.25">
      <c r="A316" s="2"/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 x14ac:dyDescent="0.25">
      <c r="A317" s="2"/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 x14ac:dyDescent="0.25">
      <c r="A318" s="2"/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 x14ac:dyDescent="0.25">
      <c r="A319" s="2"/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 x14ac:dyDescent="0.25">
      <c r="A320" s="2"/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 x14ac:dyDescent="0.25">
      <c r="A321" s="2"/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 x14ac:dyDescent="0.25">
      <c r="A322" s="2"/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 x14ac:dyDescent="0.25">
      <c r="A323" s="2"/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 x14ac:dyDescent="0.25">
      <c r="A324" s="2"/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 x14ac:dyDescent="0.25">
      <c r="A325" s="2"/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 x14ac:dyDescent="0.25">
      <c r="A326" s="2"/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 x14ac:dyDescent="0.25">
      <c r="A327" s="2"/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 x14ac:dyDescent="0.25">
      <c r="A328" s="2"/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 x14ac:dyDescent="0.25">
      <c r="A329" s="2"/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 x14ac:dyDescent="0.25">
      <c r="A330" s="2"/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 x14ac:dyDescent="0.25">
      <c r="A331" s="2"/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 x14ac:dyDescent="0.25">
      <c r="A332" s="2"/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 x14ac:dyDescent="0.25">
      <c r="A333" s="2"/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 x14ac:dyDescent="0.25">
      <c r="A334" s="2"/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 x14ac:dyDescent="0.25">
      <c r="A335" s="2"/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 x14ac:dyDescent="0.25">
      <c r="A336" s="2"/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 x14ac:dyDescent="0.25">
      <c r="A337" s="2"/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 x14ac:dyDescent="0.25">
      <c r="A338" s="2"/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 x14ac:dyDescent="0.25">
      <c r="A339" s="2"/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 x14ac:dyDescent="0.25">
      <c r="A340" s="2"/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 x14ac:dyDescent="0.25">
      <c r="A341" s="2"/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 x14ac:dyDescent="0.25">
      <c r="A342" s="2"/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 x14ac:dyDescent="0.25">
      <c r="A343" s="2"/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 x14ac:dyDescent="0.25">
      <c r="A344" s="2"/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 x14ac:dyDescent="0.25">
      <c r="A345" s="2"/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 x14ac:dyDescent="0.25">
      <c r="A346" s="2"/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 x14ac:dyDescent="0.25">
      <c r="A347" s="2"/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 x14ac:dyDescent="0.25">
      <c r="A348" s="2"/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 x14ac:dyDescent="0.25">
      <c r="A349" s="2"/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 x14ac:dyDescent="0.25">
      <c r="A350" s="2"/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 x14ac:dyDescent="0.25">
      <c r="A351" s="2"/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 x14ac:dyDescent="0.25">
      <c r="A352" s="2"/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 x14ac:dyDescent="0.25">
      <c r="A353" s="2"/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 x14ac:dyDescent="0.25">
      <c r="A354" s="2"/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 x14ac:dyDescent="0.25">
      <c r="A355" s="2"/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 x14ac:dyDescent="0.25">
      <c r="A356" s="2"/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 x14ac:dyDescent="0.25">
      <c r="A357" s="2"/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 x14ac:dyDescent="0.25">
      <c r="A358" s="2"/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 x14ac:dyDescent="0.25">
      <c r="A359" s="2"/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 x14ac:dyDescent="0.25">
      <c r="A360" s="2"/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 x14ac:dyDescent="0.25">
      <c r="A361" s="2"/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 x14ac:dyDescent="0.25">
      <c r="A362" s="2"/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 x14ac:dyDescent="0.25">
      <c r="A363" s="2"/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 x14ac:dyDescent="0.25">
      <c r="A364" s="2"/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 x14ac:dyDescent="0.25">
      <c r="A365" s="2"/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 x14ac:dyDescent="0.25">
      <c r="A366" s="2"/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 x14ac:dyDescent="0.25">
      <c r="A367" s="2"/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 x14ac:dyDescent="0.25">
      <c r="A368" s="2"/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 x14ac:dyDescent="0.25">
      <c r="A369" s="2"/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 x14ac:dyDescent="0.25">
      <c r="A370" s="2"/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 x14ac:dyDescent="0.25">
      <c r="A371" s="2"/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 x14ac:dyDescent="0.25">
      <c r="A372" s="2"/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 x14ac:dyDescent="0.25">
      <c r="A373" s="2"/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 x14ac:dyDescent="0.25">
      <c r="A374" s="2"/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 x14ac:dyDescent="0.25">
      <c r="A375" s="2"/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 x14ac:dyDescent="0.25">
      <c r="A376" s="2"/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 x14ac:dyDescent="0.25">
      <c r="A377" s="2"/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 x14ac:dyDescent="0.25">
      <c r="A378" s="2"/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 x14ac:dyDescent="0.25">
      <c r="A379" s="2"/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 x14ac:dyDescent="0.25">
      <c r="A380" s="2"/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 x14ac:dyDescent="0.25">
      <c r="A381" s="2"/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 x14ac:dyDescent="0.25">
      <c r="A382" s="2"/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 x14ac:dyDescent="0.25">
      <c r="A383" s="2"/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 x14ac:dyDescent="0.25">
      <c r="A384" s="2"/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 x14ac:dyDescent="0.25">
      <c r="A385" s="2"/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 x14ac:dyDescent="0.25">
      <c r="A386" s="2"/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 x14ac:dyDescent="0.25">
      <c r="A387" s="2"/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 x14ac:dyDescent="0.25">
      <c r="A388" s="2"/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 x14ac:dyDescent="0.25">
      <c r="A389" s="2"/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 x14ac:dyDescent="0.25">
      <c r="A390" s="2"/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 x14ac:dyDescent="0.25">
      <c r="A391" s="2"/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 x14ac:dyDescent="0.25">
      <c r="A392" s="2"/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 x14ac:dyDescent="0.25">
      <c r="A393" s="2"/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 x14ac:dyDescent="0.25">
      <c r="A394" s="2"/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 x14ac:dyDescent="0.25">
      <c r="A395" s="2"/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 x14ac:dyDescent="0.25">
      <c r="A396" s="2"/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 x14ac:dyDescent="0.25">
      <c r="A397" s="2"/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 x14ac:dyDescent="0.25">
      <c r="A398" s="2"/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 x14ac:dyDescent="0.25">
      <c r="A399" s="2"/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 x14ac:dyDescent="0.25">
      <c r="A400" s="2"/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 x14ac:dyDescent="0.25">
      <c r="A401" s="2"/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 x14ac:dyDescent="0.25">
      <c r="A402" s="2"/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 x14ac:dyDescent="0.25">
      <c r="A403" s="2"/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 x14ac:dyDescent="0.25">
      <c r="A404" s="2"/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 x14ac:dyDescent="0.25">
      <c r="A405" s="2"/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 x14ac:dyDescent="0.25">
      <c r="A406" s="2"/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 x14ac:dyDescent="0.25">
      <c r="A407" s="2"/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 x14ac:dyDescent="0.25">
      <c r="A408" s="2"/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 x14ac:dyDescent="0.25">
      <c r="A409" s="2"/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 x14ac:dyDescent="0.25">
      <c r="A410" s="2"/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 x14ac:dyDescent="0.25">
      <c r="A411" s="2"/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 x14ac:dyDescent="0.25">
      <c r="A412" s="2"/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 x14ac:dyDescent="0.25">
      <c r="A413" s="2"/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 x14ac:dyDescent="0.25">
      <c r="A414" s="2"/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 x14ac:dyDescent="0.25">
      <c r="A415" s="2"/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 x14ac:dyDescent="0.25">
      <c r="A416" s="2"/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 x14ac:dyDescent="0.25">
      <c r="A417" s="2"/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 x14ac:dyDescent="0.25">
      <c r="A418" s="2"/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 x14ac:dyDescent="0.25">
      <c r="A419" s="2"/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 x14ac:dyDescent="0.25">
      <c r="A420" s="2"/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 x14ac:dyDescent="0.25">
      <c r="A421" s="2"/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 x14ac:dyDescent="0.25">
      <c r="A422" s="2"/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 x14ac:dyDescent="0.25">
      <c r="A423" s="2"/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 x14ac:dyDescent="0.25">
      <c r="A424" s="2"/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 x14ac:dyDescent="0.25">
      <c r="A425" s="2"/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 x14ac:dyDescent="0.25">
      <c r="A426" s="2"/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 x14ac:dyDescent="0.25">
      <c r="A427" s="2"/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 x14ac:dyDescent="0.25">
      <c r="A428" s="2"/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 x14ac:dyDescent="0.25">
      <c r="A429" s="2"/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 x14ac:dyDescent="0.25">
      <c r="A430" s="2"/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 x14ac:dyDescent="0.25">
      <c r="A431" s="2"/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 x14ac:dyDescent="0.25">
      <c r="A432" s="2"/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 x14ac:dyDescent="0.25">
      <c r="A433" s="2"/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 x14ac:dyDescent="0.25">
      <c r="A434" s="2"/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 x14ac:dyDescent="0.25">
      <c r="A435" s="2"/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 x14ac:dyDescent="0.25">
      <c r="A436" s="2"/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 x14ac:dyDescent="0.25">
      <c r="A437" s="2"/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 x14ac:dyDescent="0.25">
      <c r="A438" s="2"/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 x14ac:dyDescent="0.25">
      <c r="A439" s="2"/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 x14ac:dyDescent="0.25">
      <c r="A440" s="2"/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 x14ac:dyDescent="0.25">
      <c r="A441" s="2"/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 x14ac:dyDescent="0.25">
      <c r="A442" s="2"/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 x14ac:dyDescent="0.25">
      <c r="A443" s="2"/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 x14ac:dyDescent="0.25">
      <c r="A444" s="2"/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 x14ac:dyDescent="0.25">
      <c r="A445" s="2"/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 x14ac:dyDescent="0.25">
      <c r="A446" s="2"/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 x14ac:dyDescent="0.25">
      <c r="A447" s="2"/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 x14ac:dyDescent="0.25">
      <c r="A448" s="2"/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 x14ac:dyDescent="0.25">
      <c r="A449" s="2"/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 x14ac:dyDescent="0.25">
      <c r="A450" s="2"/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 x14ac:dyDescent="0.25">
      <c r="A451" s="2"/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 x14ac:dyDescent="0.25">
      <c r="A452" s="2"/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 x14ac:dyDescent="0.25">
      <c r="A453" s="2"/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 x14ac:dyDescent="0.25">
      <c r="A454" s="2"/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 x14ac:dyDescent="0.25">
      <c r="A455" s="2"/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 x14ac:dyDescent="0.25">
      <c r="A456" s="2"/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 x14ac:dyDescent="0.25">
      <c r="A457" s="2"/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 x14ac:dyDescent="0.25">
      <c r="A458" s="2"/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 x14ac:dyDescent="0.25">
      <c r="A459" s="2"/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 x14ac:dyDescent="0.25">
      <c r="A460" s="2"/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 x14ac:dyDescent="0.25">
      <c r="A461" s="2"/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 x14ac:dyDescent="0.25">
      <c r="A462" s="2"/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 x14ac:dyDescent="0.25">
      <c r="A463" s="2"/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 x14ac:dyDescent="0.25">
      <c r="A464" s="2"/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 x14ac:dyDescent="0.25">
      <c r="A465" s="2"/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 x14ac:dyDescent="0.25">
      <c r="A466" s="2"/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 x14ac:dyDescent="0.25">
      <c r="A467" s="2"/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 x14ac:dyDescent="0.25">
      <c r="A468" s="2"/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 x14ac:dyDescent="0.25">
      <c r="A469" s="2"/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 x14ac:dyDescent="0.25">
      <c r="A470" s="2"/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 x14ac:dyDescent="0.25">
      <c r="A471" s="2"/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 x14ac:dyDescent="0.25">
      <c r="A472" s="2"/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 x14ac:dyDescent="0.25">
      <c r="A473" s="2"/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 x14ac:dyDescent="0.25">
      <c r="A474" s="2"/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 x14ac:dyDescent="0.25">
      <c r="A475" s="2"/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 x14ac:dyDescent="0.25">
      <c r="A476" s="2"/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 x14ac:dyDescent="0.25">
      <c r="A477" s="2"/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 x14ac:dyDescent="0.25">
      <c r="A478" s="2"/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 x14ac:dyDescent="0.25">
      <c r="A479" s="2"/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 x14ac:dyDescent="0.25">
      <c r="A480" s="2"/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 x14ac:dyDescent="0.25">
      <c r="A481" s="2"/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 x14ac:dyDescent="0.25">
      <c r="A482" s="2"/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 x14ac:dyDescent="0.25">
      <c r="A483" s="2"/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 x14ac:dyDescent="0.25">
      <c r="A484" s="2"/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 x14ac:dyDescent="0.25">
      <c r="A485" s="2"/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 x14ac:dyDescent="0.25">
      <c r="A486" s="2"/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 x14ac:dyDescent="0.25">
      <c r="A487" s="2"/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 x14ac:dyDescent="0.25">
      <c r="A488" s="2"/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 x14ac:dyDescent="0.25">
      <c r="A489" s="2"/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 x14ac:dyDescent="0.25">
      <c r="A490" s="2"/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 x14ac:dyDescent="0.25">
      <c r="A491" s="2"/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 x14ac:dyDescent="0.25">
      <c r="A492" s="2"/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 x14ac:dyDescent="0.25">
      <c r="A493" s="2"/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 x14ac:dyDescent="0.25">
      <c r="A494" s="2"/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 x14ac:dyDescent="0.25">
      <c r="A495" s="2"/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 x14ac:dyDescent="0.25">
      <c r="A496" s="2"/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 x14ac:dyDescent="0.25">
      <c r="A497" s="2"/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 x14ac:dyDescent="0.25">
      <c r="A498" s="2"/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 x14ac:dyDescent="0.25">
      <c r="A499" s="2"/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 x14ac:dyDescent="0.25">
      <c r="A500" s="2"/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 x14ac:dyDescent="0.25">
      <c r="A501" s="2"/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 x14ac:dyDescent="0.25">
      <c r="A502" s="2"/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 x14ac:dyDescent="0.25">
      <c r="A503" s="2"/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 x14ac:dyDescent="0.25">
      <c r="A504" s="2"/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 x14ac:dyDescent="0.25">
      <c r="A505" s="2"/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 x14ac:dyDescent="0.25">
      <c r="A506" s="2"/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 x14ac:dyDescent="0.25">
      <c r="A507" s="2"/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 x14ac:dyDescent="0.25">
      <c r="A508" s="2"/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 x14ac:dyDescent="0.25">
      <c r="A509" s="2"/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 x14ac:dyDescent="0.25">
      <c r="A510" s="2"/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 x14ac:dyDescent="0.25">
      <c r="A511" s="2"/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 x14ac:dyDescent="0.25">
      <c r="A512" s="2"/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 x14ac:dyDescent="0.25">
      <c r="A513" s="2"/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 x14ac:dyDescent="0.25">
      <c r="A514" s="2"/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 x14ac:dyDescent="0.25">
      <c r="A515" s="2"/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 x14ac:dyDescent="0.25">
      <c r="A516" s="2"/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 x14ac:dyDescent="0.25">
      <c r="A517" s="2"/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 x14ac:dyDescent="0.25">
      <c r="A518" s="2"/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 x14ac:dyDescent="0.25">
      <c r="A519" s="2"/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 x14ac:dyDescent="0.25">
      <c r="A520" s="2"/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 x14ac:dyDescent="0.25">
      <c r="A521" s="2"/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 x14ac:dyDescent="0.25">
      <c r="A522" s="2"/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 x14ac:dyDescent="0.25">
      <c r="A523" s="2"/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 x14ac:dyDescent="0.25">
      <c r="A524" s="2"/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 x14ac:dyDescent="0.25">
      <c r="A525" s="2"/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 x14ac:dyDescent="0.25">
      <c r="A526" s="2"/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 x14ac:dyDescent="0.25">
      <c r="A527" s="2"/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 x14ac:dyDescent="0.25">
      <c r="A528" s="2"/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 x14ac:dyDescent="0.25">
      <c r="A529" s="2"/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 x14ac:dyDescent="0.25">
      <c r="A530" s="2"/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 x14ac:dyDescent="0.25">
      <c r="A531" s="2"/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 x14ac:dyDescent="0.25">
      <c r="A532" s="2"/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 x14ac:dyDescent="0.25">
      <c r="A533" s="2"/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 x14ac:dyDescent="0.25">
      <c r="A534" s="2"/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 x14ac:dyDescent="0.25">
      <c r="A535" s="2"/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 x14ac:dyDescent="0.25">
      <c r="A536" s="2"/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 x14ac:dyDescent="0.25">
      <c r="A537" s="2"/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 x14ac:dyDescent="0.25">
      <c r="A538" s="2"/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 x14ac:dyDescent="0.25">
      <c r="A539" s="2"/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 x14ac:dyDescent="0.25">
      <c r="A540" s="2"/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 x14ac:dyDescent="0.25">
      <c r="A541" s="2"/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 x14ac:dyDescent="0.25">
      <c r="A542" s="2"/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 x14ac:dyDescent="0.25">
      <c r="A543" s="2"/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 x14ac:dyDescent="0.25">
      <c r="A544" s="2"/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 x14ac:dyDescent="0.25">
      <c r="A545" s="2"/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 x14ac:dyDescent="0.25">
      <c r="A546" s="2"/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 x14ac:dyDescent="0.25">
      <c r="A547" s="2"/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 x14ac:dyDescent="0.25">
      <c r="A548" s="2"/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 x14ac:dyDescent="0.25">
      <c r="A549" s="2"/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 x14ac:dyDescent="0.25">
      <c r="A550" s="2"/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 x14ac:dyDescent="0.25">
      <c r="A551" s="2"/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 x14ac:dyDescent="0.25">
      <c r="A552" s="2"/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 x14ac:dyDescent="0.25">
      <c r="A553" s="2"/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 x14ac:dyDescent="0.25">
      <c r="A554" s="2"/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 x14ac:dyDescent="0.25">
      <c r="A555" s="2"/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 x14ac:dyDescent="0.25">
      <c r="A556" s="2"/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 x14ac:dyDescent="0.25">
      <c r="A557" s="2"/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 x14ac:dyDescent="0.25">
      <c r="A558" s="2"/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 x14ac:dyDescent="0.25">
      <c r="A559" s="2"/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 x14ac:dyDescent="0.25">
      <c r="A560" s="2"/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 x14ac:dyDescent="0.25">
      <c r="A561" s="2"/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 x14ac:dyDescent="0.25">
      <c r="A562" s="2"/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 x14ac:dyDescent="0.25">
      <c r="A563" s="2"/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 x14ac:dyDescent="0.25">
      <c r="A564" s="2"/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 x14ac:dyDescent="0.25">
      <c r="A565" s="2"/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 x14ac:dyDescent="0.25">
      <c r="A566" s="2"/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 x14ac:dyDescent="0.25">
      <c r="A567" s="2"/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 x14ac:dyDescent="0.25">
      <c r="A568" s="2"/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 x14ac:dyDescent="0.25">
      <c r="A569" s="2"/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 x14ac:dyDescent="0.25">
      <c r="A570" s="2"/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 x14ac:dyDescent="0.25">
      <c r="A571" s="2"/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 x14ac:dyDescent="0.25">
      <c r="A572" s="2"/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 x14ac:dyDescent="0.25">
      <c r="A573" s="2"/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 x14ac:dyDescent="0.25">
      <c r="A574" s="2"/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 x14ac:dyDescent="0.25">
      <c r="A575" s="2"/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 x14ac:dyDescent="0.25">
      <c r="A576" s="2"/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 x14ac:dyDescent="0.25">
      <c r="A577" s="2"/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 x14ac:dyDescent="0.25">
      <c r="A578" s="2"/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 x14ac:dyDescent="0.25">
      <c r="A579" s="2"/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 x14ac:dyDescent="0.25">
      <c r="A580" s="2"/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 x14ac:dyDescent="0.25">
      <c r="A581" s="2"/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 x14ac:dyDescent="0.25">
      <c r="A582" s="2"/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 x14ac:dyDescent="0.25">
      <c r="A583" s="2"/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 x14ac:dyDescent="0.25">
      <c r="A584" s="2"/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 x14ac:dyDescent="0.25">
      <c r="A585" s="2"/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 x14ac:dyDescent="0.25">
      <c r="A586" s="2"/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 x14ac:dyDescent="0.25">
      <c r="A587" s="2"/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 x14ac:dyDescent="0.25">
      <c r="A588" s="2"/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 x14ac:dyDescent="0.25">
      <c r="A589" s="2"/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 x14ac:dyDescent="0.25">
      <c r="A590" s="2"/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 x14ac:dyDescent="0.25">
      <c r="A591" s="2"/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 x14ac:dyDescent="0.25">
      <c r="A592" s="2"/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 x14ac:dyDescent="0.25">
      <c r="A593" s="2"/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 x14ac:dyDescent="0.25">
      <c r="A594" s="2"/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 x14ac:dyDescent="0.25">
      <c r="A595" s="2"/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 x14ac:dyDescent="0.25">
      <c r="A596" s="2"/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 x14ac:dyDescent="0.25">
      <c r="A597" s="2"/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 x14ac:dyDescent="0.25">
      <c r="A598" s="2"/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 x14ac:dyDescent="0.25">
      <c r="A599" s="2"/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 x14ac:dyDescent="0.25">
      <c r="A600" s="2"/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 x14ac:dyDescent="0.25">
      <c r="A601" s="2"/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 x14ac:dyDescent="0.25">
      <c r="A602" s="2"/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 x14ac:dyDescent="0.25">
      <c r="A603" s="2"/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 x14ac:dyDescent="0.25">
      <c r="A604" s="2"/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 x14ac:dyDescent="0.25">
      <c r="A605" s="2"/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 x14ac:dyDescent="0.25">
      <c r="A606" s="2"/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 x14ac:dyDescent="0.25">
      <c r="A607" s="2"/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 x14ac:dyDescent="0.25">
      <c r="A608" s="2"/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 x14ac:dyDescent="0.25">
      <c r="A609" s="2"/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 x14ac:dyDescent="0.25">
      <c r="A610" s="2"/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 x14ac:dyDescent="0.25">
      <c r="A611" s="2"/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 x14ac:dyDescent="0.25">
      <c r="A612" s="2"/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 x14ac:dyDescent="0.25">
      <c r="A613" s="2"/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 x14ac:dyDescent="0.25">
      <c r="A614" s="2"/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 x14ac:dyDescent="0.25">
      <c r="A615" s="2"/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 x14ac:dyDescent="0.25">
      <c r="A616" s="2"/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 x14ac:dyDescent="0.25">
      <c r="A617" s="2"/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 x14ac:dyDescent="0.25">
      <c r="A618" s="2"/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 x14ac:dyDescent="0.25">
      <c r="A619" s="2"/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 x14ac:dyDescent="0.25">
      <c r="A620" s="2"/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 x14ac:dyDescent="0.25">
      <c r="A621" s="2"/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 x14ac:dyDescent="0.25">
      <c r="A622" s="2"/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 x14ac:dyDescent="0.25">
      <c r="A623" s="2"/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 x14ac:dyDescent="0.25">
      <c r="A624" s="2"/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 x14ac:dyDescent="0.25">
      <c r="A625" s="2"/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 x14ac:dyDescent="0.25">
      <c r="A626" s="2"/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 x14ac:dyDescent="0.25">
      <c r="A627" s="2"/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 x14ac:dyDescent="0.25">
      <c r="A628" s="2"/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 x14ac:dyDescent="0.25">
      <c r="A629" s="2"/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 x14ac:dyDescent="0.25">
      <c r="A630" s="2"/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 x14ac:dyDescent="0.25">
      <c r="A631" s="2"/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 x14ac:dyDescent="0.25">
      <c r="A632" s="2"/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 x14ac:dyDescent="0.25">
      <c r="A633" s="2"/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 x14ac:dyDescent="0.25">
      <c r="A634" s="2"/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 x14ac:dyDescent="0.25">
      <c r="A635" s="2"/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 x14ac:dyDescent="0.25">
      <c r="A636" s="2"/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 x14ac:dyDescent="0.25">
      <c r="A637" s="2"/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 x14ac:dyDescent="0.25">
      <c r="A638" s="2"/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 x14ac:dyDescent="0.25">
      <c r="A639" s="2"/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 x14ac:dyDescent="0.25">
      <c r="A640" s="2"/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 x14ac:dyDescent="0.25">
      <c r="A641" s="2"/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 x14ac:dyDescent="0.25">
      <c r="A642" s="2"/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 x14ac:dyDescent="0.25">
      <c r="A643" s="2"/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 x14ac:dyDescent="0.25">
      <c r="A644" s="2"/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 x14ac:dyDescent="0.25">
      <c r="A645" s="2"/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 x14ac:dyDescent="0.25">
      <c r="A646" s="2"/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 x14ac:dyDescent="0.25">
      <c r="A647" s="2"/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 x14ac:dyDescent="0.25">
      <c r="A648" s="2"/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 x14ac:dyDescent="0.25">
      <c r="A649" s="2"/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 x14ac:dyDescent="0.25">
      <c r="A650" s="2"/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 x14ac:dyDescent="0.25">
      <c r="A651" s="2"/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 x14ac:dyDescent="0.25">
      <c r="A652" s="2"/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 x14ac:dyDescent="0.25">
      <c r="A653" s="2"/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 x14ac:dyDescent="0.25">
      <c r="A654" s="2"/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 x14ac:dyDescent="0.25">
      <c r="A655" s="2"/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 x14ac:dyDescent="0.25">
      <c r="A656" s="2"/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 x14ac:dyDescent="0.25">
      <c r="A657" s="2"/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 x14ac:dyDescent="0.25">
      <c r="A658" s="2"/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 x14ac:dyDescent="0.25">
      <c r="A659" s="2"/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 x14ac:dyDescent="0.25">
      <c r="A660" s="2"/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 x14ac:dyDescent="0.25">
      <c r="A661" s="2"/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 x14ac:dyDescent="0.25">
      <c r="A662" s="2"/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 x14ac:dyDescent="0.25">
      <c r="A663" s="2"/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 x14ac:dyDescent="0.25">
      <c r="A664" s="2"/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 x14ac:dyDescent="0.25">
      <c r="A665" s="2"/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 x14ac:dyDescent="0.25">
      <c r="A666" s="2"/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 x14ac:dyDescent="0.25">
      <c r="A667" s="2"/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 x14ac:dyDescent="0.25">
      <c r="A668" s="2"/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 x14ac:dyDescent="0.25">
      <c r="A669" s="2"/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 x14ac:dyDescent="0.25">
      <c r="A670" s="2"/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 x14ac:dyDescent="0.25">
      <c r="A671" s="2"/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 x14ac:dyDescent="0.25">
      <c r="A672" s="2"/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 x14ac:dyDescent="0.25">
      <c r="A673" s="2"/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 x14ac:dyDescent="0.25">
      <c r="A674" s="2"/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 x14ac:dyDescent="0.25">
      <c r="A675" s="2"/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 x14ac:dyDescent="0.25">
      <c r="A676" s="2"/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 x14ac:dyDescent="0.25">
      <c r="A677" s="2"/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 x14ac:dyDescent="0.25">
      <c r="A678" s="2"/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 x14ac:dyDescent="0.25">
      <c r="A679" s="2"/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 x14ac:dyDescent="0.25">
      <c r="A680" s="2"/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 x14ac:dyDescent="0.25">
      <c r="A681" s="2"/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 x14ac:dyDescent="0.25">
      <c r="A682" s="2"/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 x14ac:dyDescent="0.25">
      <c r="A683" s="2"/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 x14ac:dyDescent="0.25">
      <c r="A684" s="2"/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 x14ac:dyDescent="0.25">
      <c r="A685" s="2"/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 x14ac:dyDescent="0.25">
      <c r="A686" s="2"/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 x14ac:dyDescent="0.25">
      <c r="A687" s="2"/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 x14ac:dyDescent="0.25">
      <c r="A688" s="2"/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 x14ac:dyDescent="0.25">
      <c r="A689" s="2"/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 x14ac:dyDescent="0.25">
      <c r="A690" s="2"/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 x14ac:dyDescent="0.25">
      <c r="A691" s="2"/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 x14ac:dyDescent="0.25">
      <c r="A692" s="2"/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 x14ac:dyDescent="0.25">
      <c r="A693" s="2"/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 x14ac:dyDescent="0.25">
      <c r="A694" s="2"/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 x14ac:dyDescent="0.25">
      <c r="A695" s="2"/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 x14ac:dyDescent="0.25">
      <c r="A696" s="2"/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 x14ac:dyDescent="0.25">
      <c r="A697" s="2"/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 x14ac:dyDescent="0.25">
      <c r="A698" s="2"/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 x14ac:dyDescent="0.25">
      <c r="A699" s="2"/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 x14ac:dyDescent="0.25">
      <c r="A700" s="2"/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 x14ac:dyDescent="0.25">
      <c r="A701" s="2"/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 x14ac:dyDescent="0.25">
      <c r="A702" s="2"/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 x14ac:dyDescent="0.25">
      <c r="A703" s="2"/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 x14ac:dyDescent="0.25">
      <c r="A704" s="2"/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 x14ac:dyDescent="0.25">
      <c r="A705" s="2"/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 x14ac:dyDescent="0.25">
      <c r="A706" s="2"/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 x14ac:dyDescent="0.25">
      <c r="A707" s="2"/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 x14ac:dyDescent="0.25">
      <c r="A708" s="2"/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 x14ac:dyDescent="0.25">
      <c r="A709" s="2"/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 x14ac:dyDescent="0.25">
      <c r="A710" s="2"/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 x14ac:dyDescent="0.25">
      <c r="A711" s="2"/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 x14ac:dyDescent="0.25">
      <c r="A712" s="2"/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 x14ac:dyDescent="0.25">
      <c r="A713" s="2"/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 x14ac:dyDescent="0.25">
      <c r="A714" s="2"/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 x14ac:dyDescent="0.25">
      <c r="A715" s="2"/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 x14ac:dyDescent="0.25">
      <c r="A716" s="2"/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 x14ac:dyDescent="0.25">
      <c r="A717" s="2"/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 x14ac:dyDescent="0.25">
      <c r="A718" s="2"/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 x14ac:dyDescent="0.25">
      <c r="A719" s="2"/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 x14ac:dyDescent="0.25">
      <c r="A720" s="2"/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 x14ac:dyDescent="0.25">
      <c r="A721" s="2"/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 x14ac:dyDescent="0.25">
      <c r="A722" s="2"/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 x14ac:dyDescent="0.25">
      <c r="A723" s="2"/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 x14ac:dyDescent="0.25">
      <c r="A724" s="2"/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 x14ac:dyDescent="0.25">
      <c r="A725" s="2"/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 x14ac:dyDescent="0.25">
      <c r="A726" s="2"/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 x14ac:dyDescent="0.25">
      <c r="A727" s="2"/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 x14ac:dyDescent="0.25">
      <c r="A728" s="2"/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 x14ac:dyDescent="0.25">
      <c r="A729" s="2"/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 x14ac:dyDescent="0.25">
      <c r="A730" s="2"/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 x14ac:dyDescent="0.25">
      <c r="A731" s="2"/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 x14ac:dyDescent="0.25">
      <c r="A732" s="2"/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 x14ac:dyDescent="0.25">
      <c r="A733" s="2"/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 x14ac:dyDescent="0.25">
      <c r="A734" s="2"/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 x14ac:dyDescent="0.25">
      <c r="A735" s="2"/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 x14ac:dyDescent="0.25">
      <c r="A736" s="2"/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 x14ac:dyDescent="0.25">
      <c r="A737" s="2"/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 x14ac:dyDescent="0.25">
      <c r="A738" s="2"/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 x14ac:dyDescent="0.25">
      <c r="A739" s="2"/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 x14ac:dyDescent="0.25">
      <c r="A740" s="2"/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 x14ac:dyDescent="0.25">
      <c r="A741" s="2"/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 x14ac:dyDescent="0.25">
      <c r="A742" s="2"/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 x14ac:dyDescent="0.25">
      <c r="A743" s="2"/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 x14ac:dyDescent="0.25">
      <c r="A744" s="2"/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 x14ac:dyDescent="0.25">
      <c r="A745" s="2"/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 x14ac:dyDescent="0.25">
      <c r="A746" s="2"/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 x14ac:dyDescent="0.25">
      <c r="A747" s="2"/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 x14ac:dyDescent="0.25">
      <c r="A748" s="2"/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 x14ac:dyDescent="0.25">
      <c r="A749" s="2"/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 x14ac:dyDescent="0.25">
      <c r="A750" s="2"/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 x14ac:dyDescent="0.25">
      <c r="A751" s="2"/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 x14ac:dyDescent="0.25">
      <c r="A752" s="2"/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 x14ac:dyDescent="0.25">
      <c r="A753" s="2"/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 x14ac:dyDescent="0.25">
      <c r="A754" s="2"/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 x14ac:dyDescent="0.25">
      <c r="A755" s="2"/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 x14ac:dyDescent="0.25">
      <c r="A756" s="2"/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 x14ac:dyDescent="0.25">
      <c r="A757" s="2"/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 x14ac:dyDescent="0.25">
      <c r="A758" s="2"/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 x14ac:dyDescent="0.25">
      <c r="A759" s="2"/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 x14ac:dyDescent="0.25">
      <c r="A760" s="2"/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 x14ac:dyDescent="0.25">
      <c r="A761" s="2"/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 x14ac:dyDescent="0.25">
      <c r="A762" s="2"/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 x14ac:dyDescent="0.25">
      <c r="A763" s="2"/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 x14ac:dyDescent="0.25">
      <c r="A764" s="2"/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 x14ac:dyDescent="0.25">
      <c r="A765" s="2"/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 x14ac:dyDescent="0.25">
      <c r="A766" s="2"/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 x14ac:dyDescent="0.25">
      <c r="A767" s="2"/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 x14ac:dyDescent="0.25">
      <c r="A768" s="2"/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 x14ac:dyDescent="0.25">
      <c r="A769" s="2"/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 x14ac:dyDescent="0.25">
      <c r="A770" s="2"/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 x14ac:dyDescent="0.25">
      <c r="A771" s="2"/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 x14ac:dyDescent="0.25">
      <c r="A772" s="2"/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 x14ac:dyDescent="0.25">
      <c r="A773" s="2"/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 x14ac:dyDescent="0.25">
      <c r="A774" s="2"/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 x14ac:dyDescent="0.25">
      <c r="A775" s="2"/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 x14ac:dyDescent="0.25">
      <c r="A776" s="2"/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 x14ac:dyDescent="0.25">
      <c r="A777" s="2"/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 x14ac:dyDescent="0.25">
      <c r="A778" s="2"/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 x14ac:dyDescent="0.25">
      <c r="A779" s="2"/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 x14ac:dyDescent="0.25">
      <c r="A780" s="2"/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 x14ac:dyDescent="0.25">
      <c r="A781" s="2"/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 x14ac:dyDescent="0.25">
      <c r="A782" s="2"/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 x14ac:dyDescent="0.25">
      <c r="A783" s="2"/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 x14ac:dyDescent="0.25">
      <c r="A784" s="2"/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 x14ac:dyDescent="0.25">
      <c r="A785" s="2"/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 x14ac:dyDescent="0.25">
      <c r="A786" s="2"/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 x14ac:dyDescent="0.25">
      <c r="A787" s="2"/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 x14ac:dyDescent="0.25">
      <c r="A788" s="2"/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 x14ac:dyDescent="0.25">
      <c r="A789" s="2"/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 x14ac:dyDescent="0.25">
      <c r="A790" s="2"/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 x14ac:dyDescent="0.25">
      <c r="A791" s="2"/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 x14ac:dyDescent="0.25">
      <c r="A792" s="2"/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 x14ac:dyDescent="0.25">
      <c r="A793" s="2"/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 x14ac:dyDescent="0.25">
      <c r="A794" s="2"/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 x14ac:dyDescent="0.25">
      <c r="A795" s="2"/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 x14ac:dyDescent="0.25">
      <c r="A796" s="2"/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 x14ac:dyDescent="0.25">
      <c r="A797" s="2"/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 x14ac:dyDescent="0.25">
      <c r="A798" s="2"/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 x14ac:dyDescent="0.25">
      <c r="A799" s="2"/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 x14ac:dyDescent="0.25">
      <c r="A800" s="2"/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 x14ac:dyDescent="0.25">
      <c r="A801" s="2"/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 x14ac:dyDescent="0.25">
      <c r="A802" s="2"/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 x14ac:dyDescent="0.25">
      <c r="A803" s="2"/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 x14ac:dyDescent="0.25">
      <c r="A804" s="2"/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 x14ac:dyDescent="0.25">
      <c r="A805" s="2"/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 x14ac:dyDescent="0.25">
      <c r="A806" s="2"/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 x14ac:dyDescent="0.25">
      <c r="A807" s="2"/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 x14ac:dyDescent="0.25">
      <c r="A808" s="2"/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 x14ac:dyDescent="0.25">
      <c r="A809" s="2"/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 x14ac:dyDescent="0.25">
      <c r="A810" s="2"/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 x14ac:dyDescent="0.25">
      <c r="A811" s="2"/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 x14ac:dyDescent="0.25">
      <c r="A812" s="2"/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 x14ac:dyDescent="0.25">
      <c r="A813" s="2"/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 x14ac:dyDescent="0.25">
      <c r="A814" s="2"/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 x14ac:dyDescent="0.25">
      <c r="A815" s="2"/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 x14ac:dyDescent="0.25">
      <c r="A816" s="2"/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 x14ac:dyDescent="0.25">
      <c r="A817" s="2"/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 x14ac:dyDescent="0.25">
      <c r="A818" s="2"/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 x14ac:dyDescent="0.25">
      <c r="A819" s="2"/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 x14ac:dyDescent="0.25">
      <c r="A820" s="2"/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 x14ac:dyDescent="0.25">
      <c r="A821" s="2"/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 x14ac:dyDescent="0.25">
      <c r="A822" s="2"/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 x14ac:dyDescent="0.25">
      <c r="A823" s="2"/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 x14ac:dyDescent="0.25">
      <c r="A824" s="2"/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 x14ac:dyDescent="0.25">
      <c r="A825" s="2"/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 x14ac:dyDescent="0.25">
      <c r="A826" s="2"/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 x14ac:dyDescent="0.25">
      <c r="A827" s="2"/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 x14ac:dyDescent="0.25">
      <c r="A828" s="2"/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 x14ac:dyDescent="0.25">
      <c r="A829" s="2"/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 x14ac:dyDescent="0.25">
      <c r="A830" s="2"/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 x14ac:dyDescent="0.25">
      <c r="A831" s="2"/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 x14ac:dyDescent="0.25">
      <c r="A832" s="2"/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 x14ac:dyDescent="0.25">
      <c r="A833" s="2"/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 x14ac:dyDescent="0.25">
      <c r="A834" s="2"/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 x14ac:dyDescent="0.25">
      <c r="A835" s="2"/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 x14ac:dyDescent="0.25">
      <c r="A836" s="2"/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 x14ac:dyDescent="0.25">
      <c r="A837" s="2"/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 x14ac:dyDescent="0.25">
      <c r="A838" s="2"/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 x14ac:dyDescent="0.25">
      <c r="A839" s="2"/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 x14ac:dyDescent="0.25">
      <c r="A840" s="2"/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 x14ac:dyDescent="0.25">
      <c r="A841" s="2"/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 x14ac:dyDescent="0.25">
      <c r="A842" s="2"/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 x14ac:dyDescent="0.25">
      <c r="A843" s="2"/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 x14ac:dyDescent="0.25">
      <c r="A844" s="2"/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 x14ac:dyDescent="0.25">
      <c r="A845" s="2"/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 x14ac:dyDescent="0.25">
      <c r="A846" s="2"/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 x14ac:dyDescent="0.25">
      <c r="A847" s="2"/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 x14ac:dyDescent="0.25">
      <c r="A848" s="2"/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 x14ac:dyDescent="0.25">
      <c r="A849" s="2"/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 x14ac:dyDescent="0.25">
      <c r="A850" s="2"/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 x14ac:dyDescent="0.25">
      <c r="A851" s="2"/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 x14ac:dyDescent="0.25">
      <c r="A852" s="2"/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 x14ac:dyDescent="0.25">
      <c r="A853" s="2"/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 x14ac:dyDescent="0.25">
      <c r="A854" s="2"/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 x14ac:dyDescent="0.25">
      <c r="A855" s="2"/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 x14ac:dyDescent="0.25">
      <c r="A856" s="2"/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 x14ac:dyDescent="0.25">
      <c r="A857" s="2"/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 x14ac:dyDescent="0.25">
      <c r="A858" s="2"/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 x14ac:dyDescent="0.25">
      <c r="A859" s="2"/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 x14ac:dyDescent="0.25">
      <c r="A860" s="2"/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 x14ac:dyDescent="0.25">
      <c r="A861" s="2"/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 x14ac:dyDescent="0.25">
      <c r="A862" s="2"/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 x14ac:dyDescent="0.25">
      <c r="A863" s="2"/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 x14ac:dyDescent="0.25">
      <c r="A864" s="2"/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 x14ac:dyDescent="0.25">
      <c r="A865" s="2"/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 x14ac:dyDescent="0.25">
      <c r="A866" s="2"/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 x14ac:dyDescent="0.25">
      <c r="A867" s="2"/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 x14ac:dyDescent="0.25">
      <c r="A868" s="2"/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 x14ac:dyDescent="0.25">
      <c r="A869" s="2"/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 x14ac:dyDescent="0.25">
      <c r="A870" s="2"/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 x14ac:dyDescent="0.25">
      <c r="A871" s="2"/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 x14ac:dyDescent="0.25">
      <c r="A872" s="2"/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 x14ac:dyDescent="0.25">
      <c r="A873" s="2"/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 x14ac:dyDescent="0.25">
      <c r="A874" s="2"/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 x14ac:dyDescent="0.25">
      <c r="A875" s="2"/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 x14ac:dyDescent="0.25">
      <c r="A876" s="2"/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 x14ac:dyDescent="0.25">
      <c r="A877" s="2"/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 x14ac:dyDescent="0.25">
      <c r="A878" s="2"/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 x14ac:dyDescent="0.25">
      <c r="A879" s="2"/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 x14ac:dyDescent="0.25">
      <c r="A880" s="2"/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 x14ac:dyDescent="0.25">
      <c r="A881" s="2"/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 x14ac:dyDescent="0.25">
      <c r="A882" s="2"/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 x14ac:dyDescent="0.25">
      <c r="A883" s="2"/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 x14ac:dyDescent="0.25">
      <c r="A884" s="2"/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 x14ac:dyDescent="0.25">
      <c r="A885" s="2"/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 x14ac:dyDescent="0.25">
      <c r="A886" s="2"/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 x14ac:dyDescent="0.25">
      <c r="A887" s="2"/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 x14ac:dyDescent="0.25">
      <c r="A888" s="2"/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 x14ac:dyDescent="0.25">
      <c r="A889" s="2"/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 x14ac:dyDescent="0.25">
      <c r="A890" s="2"/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 x14ac:dyDescent="0.25">
      <c r="A891" s="2"/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 x14ac:dyDescent="0.25">
      <c r="A892" s="2"/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 x14ac:dyDescent="0.25">
      <c r="A893" s="2"/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 x14ac:dyDescent="0.25">
      <c r="A894" s="2"/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 x14ac:dyDescent="0.25">
      <c r="A895" s="2"/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 x14ac:dyDescent="0.25">
      <c r="A896" s="2"/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 x14ac:dyDescent="0.25">
      <c r="A897" s="2"/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 x14ac:dyDescent="0.25">
      <c r="A898" s="2"/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 x14ac:dyDescent="0.25">
      <c r="A899" s="2"/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 x14ac:dyDescent="0.25">
      <c r="A900" s="2"/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 x14ac:dyDescent="0.25">
      <c r="A901" s="2"/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 x14ac:dyDescent="0.25">
      <c r="A902" s="2"/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 x14ac:dyDescent="0.25">
      <c r="A903" s="2"/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 x14ac:dyDescent="0.25">
      <c r="A904" s="2"/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 x14ac:dyDescent="0.25">
      <c r="A905" s="2"/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 x14ac:dyDescent="0.25">
      <c r="A906" s="2"/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 x14ac:dyDescent="0.25">
      <c r="A907" s="2"/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 x14ac:dyDescent="0.25">
      <c r="A908" s="2"/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 x14ac:dyDescent="0.25">
      <c r="A909" s="2"/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 x14ac:dyDescent="0.25">
      <c r="A910" s="2"/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 x14ac:dyDescent="0.25">
      <c r="A911" s="2"/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 x14ac:dyDescent="0.25">
      <c r="A912" s="2"/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 x14ac:dyDescent="0.25">
      <c r="A913" s="2"/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 x14ac:dyDescent="0.25">
      <c r="A914" s="2"/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 x14ac:dyDescent="0.25">
      <c r="A915" s="2"/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 x14ac:dyDescent="0.25">
      <c r="A916" s="2"/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 x14ac:dyDescent="0.25">
      <c r="A917" s="2"/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 x14ac:dyDescent="0.25">
      <c r="A918" s="2"/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 x14ac:dyDescent="0.25">
      <c r="A919" s="2"/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 x14ac:dyDescent="0.25">
      <c r="A920" s="2"/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 x14ac:dyDescent="0.25">
      <c r="A921" s="2"/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 x14ac:dyDescent="0.25">
      <c r="A922" s="2"/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 x14ac:dyDescent="0.25">
      <c r="A923" s="2"/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 x14ac:dyDescent="0.25">
      <c r="A924" s="2"/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 x14ac:dyDescent="0.25">
      <c r="A925" s="2"/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 x14ac:dyDescent="0.25">
      <c r="A926" s="2"/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 x14ac:dyDescent="0.25">
      <c r="A927" s="2"/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 x14ac:dyDescent="0.25">
      <c r="A928" s="2"/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 x14ac:dyDescent="0.25">
      <c r="A929" s="2"/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 x14ac:dyDescent="0.25">
      <c r="A930" s="2"/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 x14ac:dyDescent="0.25">
      <c r="A931" s="2"/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 x14ac:dyDescent="0.25">
      <c r="A932" s="2"/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 x14ac:dyDescent="0.25">
      <c r="A933" s="2"/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 x14ac:dyDescent="0.25">
      <c r="A934" s="2"/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 x14ac:dyDescent="0.25">
      <c r="A935" s="2"/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 x14ac:dyDescent="0.25">
      <c r="A936" s="2"/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 x14ac:dyDescent="0.25">
      <c r="A937" s="2"/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 x14ac:dyDescent="0.25">
      <c r="A938" s="2"/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 x14ac:dyDescent="0.25">
      <c r="A939" s="2"/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 x14ac:dyDescent="0.25">
      <c r="A940" s="2"/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 x14ac:dyDescent="0.25">
      <c r="A941" s="2"/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 x14ac:dyDescent="0.25">
      <c r="A942" s="2"/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 x14ac:dyDescent="0.25">
      <c r="A943" s="2"/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 x14ac:dyDescent="0.25">
      <c r="A944" s="2"/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 x14ac:dyDescent="0.25">
      <c r="A945" s="2"/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 x14ac:dyDescent="0.25">
      <c r="A946" s="2"/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 x14ac:dyDescent="0.25">
      <c r="A947" s="2"/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 x14ac:dyDescent="0.25">
      <c r="A948" s="2"/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 x14ac:dyDescent="0.25">
      <c r="A949" s="2"/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 x14ac:dyDescent="0.25">
      <c r="A950" s="2"/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 x14ac:dyDescent="0.25">
      <c r="A951" s="2"/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 x14ac:dyDescent="0.25">
      <c r="A952" s="2"/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 x14ac:dyDescent="0.25">
      <c r="A953" s="2"/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 x14ac:dyDescent="0.25">
      <c r="A954" s="2"/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 x14ac:dyDescent="0.25">
      <c r="A955" s="2"/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 x14ac:dyDescent="0.25">
      <c r="A956" s="2"/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 x14ac:dyDescent="0.25">
      <c r="A957" s="2"/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 x14ac:dyDescent="0.25">
      <c r="A958" s="2"/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 x14ac:dyDescent="0.25">
      <c r="A959" s="2"/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 x14ac:dyDescent="0.25">
      <c r="A960" s="2"/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 x14ac:dyDescent="0.25">
      <c r="A961" s="2"/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 x14ac:dyDescent="0.25">
      <c r="A962" s="2"/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 x14ac:dyDescent="0.25">
      <c r="A963" s="2"/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 x14ac:dyDescent="0.25">
      <c r="A964" s="2"/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 x14ac:dyDescent="0.25">
      <c r="A965" s="2"/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 x14ac:dyDescent="0.25">
      <c r="A966" s="2"/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 x14ac:dyDescent="0.25">
      <c r="A967" s="2"/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 x14ac:dyDescent="0.25">
      <c r="A968" s="2"/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 x14ac:dyDescent="0.25">
      <c r="A969" s="2"/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 x14ac:dyDescent="0.25">
      <c r="A970" s="2"/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 x14ac:dyDescent="0.25">
      <c r="A971" s="2"/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 x14ac:dyDescent="0.25">
      <c r="A972" s="2"/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 x14ac:dyDescent="0.25">
      <c r="A973" s="2"/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 x14ac:dyDescent="0.25">
      <c r="A974" s="2"/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 x14ac:dyDescent="0.25">
      <c r="A975" s="2"/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 x14ac:dyDescent="0.25">
      <c r="A976" s="2"/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 x14ac:dyDescent="0.25">
      <c r="A977" s="2"/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 x14ac:dyDescent="0.25">
      <c r="A978" s="2"/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 x14ac:dyDescent="0.25">
      <c r="A979" s="2"/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 x14ac:dyDescent="0.25">
      <c r="A980" s="2"/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 x14ac:dyDescent="0.25">
      <c r="A981" s="2"/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 x14ac:dyDescent="0.25">
      <c r="A982" s="2"/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 x14ac:dyDescent="0.25">
      <c r="A983" s="2"/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 x14ac:dyDescent="0.25">
      <c r="A984" s="2"/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 x14ac:dyDescent="0.25">
      <c r="A985" s="2"/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 x14ac:dyDescent="0.25">
      <c r="A986" s="2"/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 x14ac:dyDescent="0.25">
      <c r="A987" s="2"/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 x14ac:dyDescent="0.25">
      <c r="A988" s="2"/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 x14ac:dyDescent="0.25">
      <c r="A989" s="2"/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 x14ac:dyDescent="0.25">
      <c r="A990" s="2"/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 x14ac:dyDescent="0.25">
      <c r="A991" s="2"/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 x14ac:dyDescent="0.25">
      <c r="A992" s="2"/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 x14ac:dyDescent="0.25">
      <c r="A993" s="2"/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 x14ac:dyDescent="0.25">
      <c r="A994" s="2"/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 x14ac:dyDescent="0.25">
      <c r="A995" s="2"/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 x14ac:dyDescent="0.25">
      <c r="A996" s="2"/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 x14ac:dyDescent="0.25">
      <c r="A997" s="2"/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 x14ac:dyDescent="0.25">
      <c r="A998" s="2"/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 x14ac:dyDescent="0.25">
      <c r="A999" s="2"/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Cumulative AVERAGE</vt:lpstr>
      <vt:lpstr>SUM and COUNT Functions</vt:lpstr>
      <vt:lpstr>SMA AVERAGE</vt:lpstr>
      <vt:lpstr>AVERAGE+OFFSET(Every 3 Months)</vt:lpstr>
      <vt:lpstr>AVERAGE+OFFSET(Last 3 Months)</vt:lpstr>
      <vt:lpstr>Data Analysis</vt:lpstr>
      <vt:lpstr>Weighted Running Average</vt:lpstr>
      <vt:lpstr>Running Average Chart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2025-08-13T14:46:37Z</dcterms:created>
  <dcterms:modified xsi:type="dcterms:W3CDTF">2025-08-14T16:14:40Z</dcterms:modified>
</cp:coreProperties>
</file>