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HLOOKUP" sheetId="7" r:id="rId1"/>
    <sheet name="Advanced Filter" sheetId="6" r:id="rId2"/>
    <sheet name="Sheet2" sheetId="1" r:id="rId3"/>
    <sheet name="INDIRECT" sheetId="2" r:id="rId4"/>
    <sheet name="VLOOKUP" sheetId="4" r:id="rId5"/>
    <sheet name="INDEX and MATCH" sheetId="3" r:id="rId6"/>
  </sheets>
  <definedNames>
    <definedName name="_xlnm._FilterDatabase" localSheetId="2" hidden="1">Sheet2!$A$1:$D$11</definedName>
    <definedName name="_xlnm.Criteria" localSheetId="1">'Advanced Filter'!$A$1:$A$2</definedName>
    <definedName name="_xlnm.Criteria" localSheetId="0">HLOOKUP!$A$1:$A$2</definedName>
    <definedName name="_xlnm.Extract" localSheetId="1">'Advanced Filter'!$C$1:$F$1</definedName>
    <definedName name="_xlnm.Extract" localSheetId="0">HLOOKUP!#REF!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7" l="1"/>
  <c r="B3" i="4" l="1"/>
  <c r="C3" i="4"/>
  <c r="B4" i="4"/>
  <c r="C4" i="4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C2" i="4"/>
  <c r="B2" i="4"/>
  <c r="B3" i="3"/>
  <c r="C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C2" i="3"/>
  <c r="B2" i="3"/>
  <c r="C2" i="2"/>
</calcChain>
</file>

<file path=xl/sharedStrings.xml><?xml version="1.0" encoding="utf-8"?>
<sst xmlns="http://schemas.openxmlformats.org/spreadsheetml/2006/main" count="96" uniqueCount="33">
  <si>
    <t>Product ID</t>
  </si>
  <si>
    <t>Category</t>
  </si>
  <si>
    <t>Product Name</t>
  </si>
  <si>
    <t>Price</t>
  </si>
  <si>
    <t>P001</t>
  </si>
  <si>
    <t>Electronics</t>
  </si>
  <si>
    <t>Bluetooth Speaker</t>
  </si>
  <si>
    <t>P002</t>
  </si>
  <si>
    <t>Wireless Mouse</t>
  </si>
  <si>
    <t>P003</t>
  </si>
  <si>
    <t>Clothing</t>
  </si>
  <si>
    <t>Denim Jacket</t>
  </si>
  <si>
    <t>P004</t>
  </si>
  <si>
    <t>Cotton T-Shirt</t>
  </si>
  <si>
    <t>P005</t>
  </si>
  <si>
    <t>Home</t>
  </si>
  <si>
    <t>Electric Kettle</t>
  </si>
  <si>
    <t>P006</t>
  </si>
  <si>
    <t>Table Lamp</t>
  </si>
  <si>
    <t>P007</t>
  </si>
  <si>
    <t>Books</t>
  </si>
  <si>
    <t>Mystery Novel</t>
  </si>
  <si>
    <t>P008</t>
  </si>
  <si>
    <t>Cookery Guide</t>
  </si>
  <si>
    <t>P009</t>
  </si>
  <si>
    <t>Sports</t>
  </si>
  <si>
    <t>Yoga Mat</t>
  </si>
  <si>
    <t>P010</t>
  </si>
  <si>
    <t>Tennis Racket</t>
  </si>
  <si>
    <t>Sheet2</t>
  </si>
  <si>
    <t>Sheet Name</t>
  </si>
  <si>
    <t>Cell Reference</t>
  </si>
  <si>
    <t>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</si>
</sst>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44" fontId="3" fillId="0" borderId="1" xfId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showGridLines="0" tabSelected="1" workbookViewId="0">
      <selection activeCell="C2" sqref="C2"/>
    </sheetView>
  </sheetViews>
  <sheetFormatPr defaultRowHeight="19.95" customHeight="1" x14ac:dyDescent="0.3"/>
  <cols>
    <col min="1" max="1" width="21.33203125" customWidth="1"/>
    <col min="2" max="2" width="3" customWidth="1"/>
    <col min="3" max="3" width="10.21875" customWidth="1"/>
  </cols>
  <sheetData>
    <row r="1" spans="1:3" ht="19.95" customHeight="1" x14ac:dyDescent="0.3">
      <c r="A1" s="2" t="s">
        <v>0</v>
      </c>
      <c r="C1" s="2" t="s">
        <v>3</v>
      </c>
    </row>
    <row r="2" spans="1:3" ht="19.95" customHeight="1" x14ac:dyDescent="0.3">
      <c r="A2" s="4" t="s">
        <v>12</v>
      </c>
      <c r="C2" s="4">
        <f>HLOOKUP(A2, Sheet2!$G$1:$K$4, 4, FALSE)</f>
        <v>20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showGridLines="0" workbookViewId="0">
      <selection activeCell="C2" sqref="C2"/>
    </sheetView>
  </sheetViews>
  <sheetFormatPr defaultRowHeight="19.95" customHeight="1" x14ac:dyDescent="0.3"/>
  <cols>
    <col min="1" max="1" width="21.33203125" customWidth="1"/>
    <col min="2" max="2" width="3" customWidth="1"/>
    <col min="3" max="3" width="16.109375" customWidth="1"/>
    <col min="4" max="4" width="14" customWidth="1"/>
    <col min="5" max="5" width="20.5546875" customWidth="1"/>
    <col min="6" max="6" width="12.5546875" customWidth="1"/>
  </cols>
  <sheetData>
    <row r="1" spans="1:6" ht="19.95" customHeight="1" x14ac:dyDescent="0.3">
      <c r="A1" s="2" t="s">
        <v>0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19.95" customHeight="1" x14ac:dyDescent="0.3">
      <c r="A2" s="4" t="s">
        <v>19</v>
      </c>
      <c r="C2" s="5" t="s">
        <v>19</v>
      </c>
      <c r="D2" s="5" t="s">
        <v>20</v>
      </c>
      <c r="E2" s="5" t="s">
        <v>21</v>
      </c>
      <c r="F2" s="6">
        <v>12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workbookViewId="0">
      <selection activeCell="F1" sqref="F1"/>
    </sheetView>
  </sheetViews>
  <sheetFormatPr defaultRowHeight="19.95" customHeight="1" x14ac:dyDescent="0.3"/>
  <cols>
    <col min="1" max="1" width="15.21875" customWidth="1"/>
    <col min="2" max="2" width="13.88671875" customWidth="1"/>
    <col min="3" max="3" width="20.44140625" customWidth="1"/>
    <col min="4" max="4" width="15" customWidth="1"/>
    <col min="5" max="5" width="1.77734375" customWidth="1"/>
    <col min="6" max="6" width="18.44140625" customWidth="1"/>
    <col min="7" max="7" width="18.33203125" customWidth="1"/>
    <col min="8" max="8" width="15.77734375" customWidth="1"/>
    <col min="9" max="9" width="13.21875" customWidth="1"/>
    <col min="10" max="10" width="13.6640625" customWidth="1"/>
    <col min="11" max="11" width="13.88671875" customWidth="1"/>
  </cols>
  <sheetData>
    <row r="1" spans="1:11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F1" s="2" t="s">
        <v>0</v>
      </c>
      <c r="G1" s="3" t="s">
        <v>4</v>
      </c>
      <c r="H1" s="3" t="s">
        <v>7</v>
      </c>
      <c r="I1" s="3" t="s">
        <v>9</v>
      </c>
      <c r="J1" s="3" t="s">
        <v>12</v>
      </c>
      <c r="K1" s="3" t="s">
        <v>14</v>
      </c>
    </row>
    <row r="2" spans="1:11" ht="19.95" customHeight="1" x14ac:dyDescent="0.3">
      <c r="A2" s="3" t="s">
        <v>4</v>
      </c>
      <c r="B2" s="3" t="s">
        <v>5</v>
      </c>
      <c r="C2" s="3" t="s">
        <v>6</v>
      </c>
      <c r="D2" s="4">
        <v>55</v>
      </c>
      <c r="F2" s="2" t="s">
        <v>1</v>
      </c>
      <c r="G2" s="3" t="s">
        <v>5</v>
      </c>
      <c r="H2" s="3" t="s">
        <v>5</v>
      </c>
      <c r="I2" s="3" t="s">
        <v>10</v>
      </c>
      <c r="J2" s="3" t="s">
        <v>10</v>
      </c>
      <c r="K2" s="3" t="s">
        <v>15</v>
      </c>
    </row>
    <row r="3" spans="1:11" ht="19.95" customHeight="1" x14ac:dyDescent="0.3">
      <c r="A3" s="3" t="s">
        <v>7</v>
      </c>
      <c r="B3" s="3" t="s">
        <v>5</v>
      </c>
      <c r="C3" s="3" t="s">
        <v>8</v>
      </c>
      <c r="D3" s="4">
        <v>15</v>
      </c>
      <c r="F3" s="2" t="s">
        <v>2</v>
      </c>
      <c r="G3" s="3" t="s">
        <v>6</v>
      </c>
      <c r="H3" s="3" t="s">
        <v>8</v>
      </c>
      <c r="I3" s="3" t="s">
        <v>11</v>
      </c>
      <c r="J3" s="3" t="s">
        <v>13</v>
      </c>
      <c r="K3" s="3" t="s">
        <v>16</v>
      </c>
    </row>
    <row r="4" spans="1:11" ht="19.95" customHeight="1" x14ac:dyDescent="0.3">
      <c r="A4" s="3" t="s">
        <v>9</v>
      </c>
      <c r="B4" s="3" t="s">
        <v>10</v>
      </c>
      <c r="C4" s="3" t="s">
        <v>11</v>
      </c>
      <c r="D4" s="4">
        <v>60</v>
      </c>
      <c r="F4" s="2" t="s">
        <v>3</v>
      </c>
      <c r="G4" s="4">
        <v>55</v>
      </c>
      <c r="H4" s="4">
        <v>15</v>
      </c>
      <c r="I4" s="4">
        <v>60</v>
      </c>
      <c r="J4" s="4">
        <v>20</v>
      </c>
      <c r="K4" s="4">
        <v>25</v>
      </c>
    </row>
    <row r="5" spans="1:11" ht="19.95" customHeight="1" x14ac:dyDescent="0.3">
      <c r="A5" s="3" t="s">
        <v>12</v>
      </c>
      <c r="B5" s="3" t="s">
        <v>10</v>
      </c>
      <c r="C5" s="3" t="s">
        <v>13</v>
      </c>
      <c r="D5" s="4">
        <v>20</v>
      </c>
    </row>
    <row r="6" spans="1:11" ht="19.95" customHeight="1" x14ac:dyDescent="0.3">
      <c r="A6" s="3" t="s">
        <v>14</v>
      </c>
      <c r="B6" s="3" t="s">
        <v>15</v>
      </c>
      <c r="C6" s="3" t="s">
        <v>16</v>
      </c>
      <c r="D6" s="4">
        <v>25</v>
      </c>
    </row>
    <row r="7" spans="1:11" ht="19.95" customHeight="1" x14ac:dyDescent="0.3">
      <c r="A7" s="3" t="s">
        <v>17</v>
      </c>
      <c r="B7" s="3" t="s">
        <v>15</v>
      </c>
      <c r="C7" s="3" t="s">
        <v>18</v>
      </c>
      <c r="D7" s="4">
        <v>30</v>
      </c>
    </row>
    <row r="8" spans="1:11" ht="19.95" customHeight="1" x14ac:dyDescent="0.3">
      <c r="A8" s="3" t="s">
        <v>19</v>
      </c>
      <c r="B8" s="3" t="s">
        <v>20</v>
      </c>
      <c r="C8" s="3" t="s">
        <v>21</v>
      </c>
      <c r="D8" s="4">
        <v>12</v>
      </c>
    </row>
    <row r="9" spans="1:11" ht="19.95" customHeight="1" x14ac:dyDescent="0.3">
      <c r="A9" s="3" t="s">
        <v>22</v>
      </c>
      <c r="B9" s="3" t="s">
        <v>20</v>
      </c>
      <c r="C9" s="3" t="s">
        <v>23</v>
      </c>
      <c r="D9" s="4">
        <v>18</v>
      </c>
    </row>
    <row r="10" spans="1:11" ht="19.95" customHeight="1" x14ac:dyDescent="0.3">
      <c r="A10" s="3" t="s">
        <v>24</v>
      </c>
      <c r="B10" s="3" t="s">
        <v>25</v>
      </c>
      <c r="C10" s="3" t="s">
        <v>26</v>
      </c>
      <c r="D10" s="4">
        <v>22</v>
      </c>
    </row>
    <row r="11" spans="1:11" ht="19.95" customHeight="1" x14ac:dyDescent="0.3">
      <c r="A11" s="3" t="s">
        <v>27</v>
      </c>
      <c r="B11" s="3" t="s">
        <v>25</v>
      </c>
      <c r="C11" s="3" t="s">
        <v>28</v>
      </c>
      <c r="D11" s="4">
        <v>75</v>
      </c>
    </row>
    <row r="12" spans="1:11" ht="19.95" customHeight="1" x14ac:dyDescent="0.3">
      <c r="A12" s="1"/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showGridLines="0" workbookViewId="0">
      <selection activeCell="C2" sqref="C2"/>
    </sheetView>
  </sheetViews>
  <sheetFormatPr defaultRowHeight="19.95" customHeight="1" x14ac:dyDescent="0.3"/>
  <cols>
    <col min="1" max="2" width="20.6640625" customWidth="1"/>
    <col min="3" max="3" width="21.33203125" customWidth="1"/>
  </cols>
  <sheetData>
    <row r="1" spans="1:3" ht="19.95" customHeight="1" x14ac:dyDescent="0.3">
      <c r="A1" s="2" t="s">
        <v>30</v>
      </c>
      <c r="B1" s="2" t="s">
        <v>31</v>
      </c>
      <c r="C1" s="2" t="s">
        <v>3</v>
      </c>
    </row>
    <row r="2" spans="1:3" ht="19.95" customHeight="1" x14ac:dyDescent="0.3">
      <c r="A2" s="3" t="s">
        <v>29</v>
      </c>
      <c r="B2" s="3" t="s">
        <v>32</v>
      </c>
      <c r="C2" s="4">
        <f ca="1">INDIRECT("'" &amp; A2 &amp; "'!" &amp; B2)</f>
        <v>25</v>
      </c>
    </row>
  </sheetData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sqref="A1:C1"/>
    </sheetView>
  </sheetViews>
  <sheetFormatPr defaultRowHeight="19.95" customHeight="1" x14ac:dyDescent="0.3"/>
  <cols>
    <col min="1" max="1" width="15.21875" customWidth="1"/>
    <col min="2" max="2" width="20.44140625" customWidth="1"/>
    <col min="3" max="3" width="15" customWidth="1"/>
  </cols>
  <sheetData>
    <row r="1" spans="1:3" ht="19.95" customHeight="1" x14ac:dyDescent="0.3">
      <c r="A1" s="2" t="s">
        <v>0</v>
      </c>
      <c r="B1" s="2" t="s">
        <v>2</v>
      </c>
      <c r="C1" s="2" t="s">
        <v>3</v>
      </c>
    </row>
    <row r="2" spans="1:3" ht="19.95" customHeight="1" x14ac:dyDescent="0.3">
      <c r="A2" s="3" t="s">
        <v>4</v>
      </c>
      <c r="B2" s="4" t="str">
        <f>VLOOKUP(A2, Sheet2!$A$2:$E$11, 3, FALSE)</f>
        <v>Bluetooth Speaker</v>
      </c>
      <c r="C2" s="4">
        <f>VLOOKUP(A2, Sheet2!$A$2:$E$11, 4, FALSE)</f>
        <v>55</v>
      </c>
    </row>
    <row r="3" spans="1:3" ht="19.95" customHeight="1" x14ac:dyDescent="0.3">
      <c r="A3" s="3" t="s">
        <v>7</v>
      </c>
      <c r="B3" s="4" t="str">
        <f>VLOOKUP(A3, Sheet2!$A$2:$E$11, 3, FALSE)</f>
        <v>Wireless Mouse</v>
      </c>
      <c r="C3" s="4">
        <f>VLOOKUP(A3, Sheet2!$A$2:$E$11, 4, FALSE)</f>
        <v>15</v>
      </c>
    </row>
    <row r="4" spans="1:3" ht="19.95" customHeight="1" x14ac:dyDescent="0.3">
      <c r="A4" s="3" t="s">
        <v>9</v>
      </c>
      <c r="B4" s="4" t="str">
        <f>VLOOKUP(A4, Sheet2!$A$2:$E$11, 3, FALSE)</f>
        <v>Denim Jacket</v>
      </c>
      <c r="C4" s="4">
        <f>VLOOKUP(A4, Sheet2!$A$2:$E$11, 4, FALSE)</f>
        <v>60</v>
      </c>
    </row>
    <row r="5" spans="1:3" ht="19.95" customHeight="1" x14ac:dyDescent="0.3">
      <c r="A5" s="3" t="s">
        <v>12</v>
      </c>
      <c r="B5" s="4" t="str">
        <f>VLOOKUP(A5, Sheet2!$A$2:$E$11, 3, FALSE)</f>
        <v>Cotton T-Shirt</v>
      </c>
      <c r="C5" s="4">
        <f>VLOOKUP(A5, Sheet2!$A$2:$E$11, 4, FALSE)</f>
        <v>20</v>
      </c>
    </row>
    <row r="6" spans="1:3" ht="19.95" customHeight="1" x14ac:dyDescent="0.3">
      <c r="A6" s="3" t="s">
        <v>14</v>
      </c>
      <c r="B6" s="4" t="str">
        <f>VLOOKUP(A6, Sheet2!$A$2:$E$11, 3, FALSE)</f>
        <v>Electric Kettle</v>
      </c>
      <c r="C6" s="4">
        <f>VLOOKUP(A6, Sheet2!$A$2:$E$11, 4, FALSE)</f>
        <v>25</v>
      </c>
    </row>
    <row r="7" spans="1:3" ht="19.95" customHeight="1" x14ac:dyDescent="0.3">
      <c r="A7" s="3" t="s">
        <v>17</v>
      </c>
      <c r="B7" s="4" t="str">
        <f>VLOOKUP(A7, Sheet2!$A$2:$E$11, 3, FALSE)</f>
        <v>Table Lamp</v>
      </c>
      <c r="C7" s="4">
        <f>VLOOKUP(A7, Sheet2!$A$2:$E$11, 4, FALSE)</f>
        <v>30</v>
      </c>
    </row>
    <row r="8" spans="1:3" ht="19.95" customHeight="1" x14ac:dyDescent="0.3">
      <c r="A8" s="3" t="s">
        <v>19</v>
      </c>
      <c r="B8" s="4" t="str">
        <f>VLOOKUP(A8, Sheet2!$A$2:$E$11, 3, FALSE)</f>
        <v>Mystery Novel</v>
      </c>
      <c r="C8" s="4">
        <f>VLOOKUP(A8, Sheet2!$A$2:$E$11, 4, FALSE)</f>
        <v>12</v>
      </c>
    </row>
    <row r="9" spans="1:3" ht="19.95" customHeight="1" x14ac:dyDescent="0.3">
      <c r="A9" s="3" t="s">
        <v>22</v>
      </c>
      <c r="B9" s="4" t="str">
        <f>VLOOKUP(A9, Sheet2!$A$2:$E$11, 3, FALSE)</f>
        <v>Cookery Guide</v>
      </c>
      <c r="C9" s="4">
        <f>VLOOKUP(A9, Sheet2!$A$2:$E$11, 4, FALSE)</f>
        <v>18</v>
      </c>
    </row>
    <row r="10" spans="1:3" ht="19.95" customHeight="1" x14ac:dyDescent="0.3">
      <c r="A10" s="3" t="s">
        <v>24</v>
      </c>
      <c r="B10" s="4" t="str">
        <f>VLOOKUP(A10, Sheet2!$A$2:$E$11, 3, FALSE)</f>
        <v>Yoga Mat</v>
      </c>
      <c r="C10" s="4">
        <f>VLOOKUP(A10, Sheet2!$A$2:$E$11, 4, FALSE)</f>
        <v>22</v>
      </c>
    </row>
    <row r="11" spans="1:3" ht="19.95" customHeight="1" x14ac:dyDescent="0.3">
      <c r="A11" s="3" t="s">
        <v>27</v>
      </c>
      <c r="B11" s="4" t="str">
        <f>VLOOKUP(A11, Sheet2!$A$2:$E$11, 3, FALSE)</f>
        <v>Tennis Racket</v>
      </c>
      <c r="C11" s="4">
        <f>VLOOKUP(A11, Sheet2!$A$2:$E$11, 4, FALSE)</f>
        <v>75</v>
      </c>
    </row>
    <row r="12" spans="1:3" ht="19.95" customHeight="1" x14ac:dyDescent="0.3">
      <c r="A12" s="1"/>
    </row>
  </sheetData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C11" sqref="C11"/>
    </sheetView>
  </sheetViews>
  <sheetFormatPr defaultRowHeight="19.95" customHeight="1" x14ac:dyDescent="0.3"/>
  <cols>
    <col min="1" max="1" width="15.21875" customWidth="1"/>
    <col min="2" max="2" width="20.44140625" customWidth="1"/>
    <col min="3" max="3" width="15" customWidth="1"/>
  </cols>
  <sheetData>
    <row r="1" spans="1:3" ht="19.95" customHeight="1" x14ac:dyDescent="0.3">
      <c r="A1" s="2" t="s">
        <v>0</v>
      </c>
      <c r="B1" s="2" t="s">
        <v>2</v>
      </c>
      <c r="C1" s="2" t="s">
        <v>3</v>
      </c>
    </row>
    <row r="2" spans="1:3" ht="19.95" customHeight="1" x14ac:dyDescent="0.3">
      <c r="A2" s="3" t="s">
        <v>4</v>
      </c>
      <c r="B2" s="4" t="str">
        <f>INDEX(Sheet2!$C$2:$C$11, MATCH(A2, Sheet2!$A$2:$A$11, 0))</f>
        <v>Bluetooth Speaker</v>
      </c>
      <c r="C2" s="4">
        <f>INDEX(Sheet2!$D$2:$D$11, MATCH(A2, Sheet2!$A$2:$A$11, 0))</f>
        <v>55</v>
      </c>
    </row>
    <row r="3" spans="1:3" ht="19.95" customHeight="1" x14ac:dyDescent="0.3">
      <c r="A3" s="3" t="s">
        <v>7</v>
      </c>
      <c r="B3" s="4" t="str">
        <f>INDEX(Sheet2!$C$2:$C$11, MATCH(A3, Sheet2!$A$2:$A$11, 0))</f>
        <v>Wireless Mouse</v>
      </c>
      <c r="C3" s="4">
        <f>INDEX(Sheet2!$D$2:$D$11, MATCH(A3, Sheet2!$A$2:$A$11, 0))</f>
        <v>15</v>
      </c>
    </row>
    <row r="4" spans="1:3" ht="19.95" customHeight="1" x14ac:dyDescent="0.3">
      <c r="A4" s="3" t="s">
        <v>9</v>
      </c>
      <c r="B4" s="4" t="str">
        <f>INDEX(Sheet2!$C$2:$C$11, MATCH(A4, Sheet2!$A$2:$A$11, 0))</f>
        <v>Denim Jacket</v>
      </c>
      <c r="C4" s="4">
        <f>INDEX(Sheet2!$D$2:$D$11, MATCH(A4, Sheet2!$A$2:$A$11, 0))</f>
        <v>60</v>
      </c>
    </row>
    <row r="5" spans="1:3" ht="19.95" customHeight="1" x14ac:dyDescent="0.3">
      <c r="A5" s="3" t="s">
        <v>12</v>
      </c>
      <c r="B5" s="4" t="str">
        <f>INDEX(Sheet2!$C$2:$C$11, MATCH(A5, Sheet2!$A$2:$A$11, 0))</f>
        <v>Cotton T-Shirt</v>
      </c>
      <c r="C5" s="4">
        <f>INDEX(Sheet2!$D$2:$D$11, MATCH(A5, Sheet2!$A$2:$A$11, 0))</f>
        <v>20</v>
      </c>
    </row>
    <row r="6" spans="1:3" ht="19.95" customHeight="1" x14ac:dyDescent="0.3">
      <c r="A6" s="3" t="s">
        <v>14</v>
      </c>
      <c r="B6" s="4" t="str">
        <f>INDEX(Sheet2!$C$2:$C$11, MATCH(A6, Sheet2!$A$2:$A$11, 0))</f>
        <v>Electric Kettle</v>
      </c>
      <c r="C6" s="4">
        <f>INDEX(Sheet2!$D$2:$D$11, MATCH(A6, Sheet2!$A$2:$A$11, 0))</f>
        <v>25</v>
      </c>
    </row>
    <row r="7" spans="1:3" ht="19.95" customHeight="1" x14ac:dyDescent="0.3">
      <c r="A7" s="3" t="s">
        <v>17</v>
      </c>
      <c r="B7" s="4" t="str">
        <f>INDEX(Sheet2!$C$2:$C$11, MATCH(A7, Sheet2!$A$2:$A$11, 0))</f>
        <v>Table Lamp</v>
      </c>
      <c r="C7" s="4">
        <f>INDEX(Sheet2!$D$2:$D$11, MATCH(A7, Sheet2!$A$2:$A$11, 0))</f>
        <v>30</v>
      </c>
    </row>
    <row r="8" spans="1:3" ht="19.95" customHeight="1" x14ac:dyDescent="0.3">
      <c r="A8" s="3" t="s">
        <v>19</v>
      </c>
      <c r="B8" s="4" t="str">
        <f>INDEX(Sheet2!$C$2:$C$11, MATCH(A8, Sheet2!$A$2:$A$11, 0))</f>
        <v>Mystery Novel</v>
      </c>
      <c r="C8" s="4">
        <f>INDEX(Sheet2!$D$2:$D$11, MATCH(A8, Sheet2!$A$2:$A$11, 0))</f>
        <v>12</v>
      </c>
    </row>
    <row r="9" spans="1:3" ht="19.95" customHeight="1" x14ac:dyDescent="0.3">
      <c r="A9" s="3" t="s">
        <v>22</v>
      </c>
      <c r="B9" s="4" t="str">
        <f>INDEX(Sheet2!$C$2:$C$11, MATCH(A9, Sheet2!$A$2:$A$11, 0))</f>
        <v>Cookery Guide</v>
      </c>
      <c r="C9" s="4">
        <f>INDEX(Sheet2!$D$2:$D$11, MATCH(A9, Sheet2!$A$2:$A$11, 0))</f>
        <v>18</v>
      </c>
    </row>
    <row r="10" spans="1:3" ht="19.95" customHeight="1" x14ac:dyDescent="0.3">
      <c r="A10" s="3" t="s">
        <v>24</v>
      </c>
      <c r="B10" s="4" t="str">
        <f>INDEX(Sheet2!$C$2:$C$11, MATCH(A10, Sheet2!$A$2:$A$11, 0))</f>
        <v>Yoga Mat</v>
      </c>
      <c r="C10" s="4">
        <f>INDEX(Sheet2!$D$2:$D$11, MATCH(A10, Sheet2!$A$2:$A$11, 0))</f>
        <v>22</v>
      </c>
    </row>
    <row r="11" spans="1:3" ht="19.95" customHeight="1" x14ac:dyDescent="0.3">
      <c r="A11" s="3" t="s">
        <v>27</v>
      </c>
      <c r="B11" s="4" t="str">
        <f>INDEX(Sheet2!$C$2:$C$11, MATCH(A11, Sheet2!$A$2:$A$11, 0))</f>
        <v>Tennis Racket</v>
      </c>
      <c r="C11" s="4">
        <f>INDEX(Sheet2!$D$2:$D$11, MATCH(A11, Sheet2!$A$2:$A$11, 0))</f>
        <v>75</v>
      </c>
    </row>
    <row r="12" spans="1:3" ht="19.95" customHeight="1" x14ac:dyDescent="0.3">
      <c r="A12" s="1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HLOOKUP</vt:lpstr>
      <vt:lpstr>Advanced Filter</vt:lpstr>
      <vt:lpstr>Sheet2</vt:lpstr>
      <vt:lpstr>INDIRECT</vt:lpstr>
      <vt:lpstr>VLOOKUP</vt:lpstr>
      <vt:lpstr>INDEX and MATCH</vt:lpstr>
      <vt:lpstr>'Advanced Filter'!Criteria</vt:lpstr>
      <vt:lpstr>HLOOKUP!Criteria</vt:lpstr>
      <vt:lpstr>'Advanced Filter'!Extract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2025-08-09T15:38:28Z</dcterms:created>
  <dcterms:modified xsi:type="dcterms:W3CDTF">2025-08-10T05:21:56Z</dcterms:modified>
</cp:coreProperties>
</file>