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983C6528-8AF0-433C-9DFE-A17C835F588D}" xr6:coauthVersionLast="47" xr6:coauthVersionMax="47" xr10:uidLastSave="{00000000-0000-0000-0000-000000000000}"/>
  <bookViews>
    <workbookView xWindow="-120" yWindow="-120" windowWidth="29040" windowHeight="15840" activeTab="1" xr2:uid="{66A58480-57F5-4E35-B09E-A5364741D5B9}"/>
  </bookViews>
  <sheets>
    <sheet name="Likert Scale Analysis" sheetId="1" r:id="rId1"/>
    <sheet name="Likert Scale 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B21" i="1"/>
  <c r="C18" i="1"/>
  <c r="D18" i="1"/>
  <c r="E18" i="1"/>
  <c r="C19" i="1"/>
  <c r="D19" i="1"/>
  <c r="E19" i="1"/>
  <c r="C20" i="1"/>
  <c r="D20" i="1"/>
  <c r="E20" i="1"/>
  <c r="B19" i="1"/>
  <c r="B20" i="1"/>
  <c r="C16" i="1"/>
  <c r="D16" i="1"/>
  <c r="E16" i="1"/>
  <c r="C13" i="1"/>
  <c r="D13" i="1"/>
  <c r="E13" i="1"/>
  <c r="C14" i="1"/>
  <c r="D14" i="1"/>
  <c r="E14" i="1"/>
  <c r="C15" i="1"/>
  <c r="D15" i="1"/>
  <c r="E15" i="1"/>
  <c r="B14" i="1"/>
  <c r="B15" i="1"/>
  <c r="B16" i="1"/>
  <c r="B13" i="1"/>
  <c r="B18" i="1" l="1"/>
</calcChain>
</file>

<file path=xl/sharedStrings.xml><?xml version="1.0" encoding="utf-8"?>
<sst xmlns="http://schemas.openxmlformats.org/spreadsheetml/2006/main" count="65" uniqueCount="20">
  <si>
    <t>Customer</t>
  </si>
  <si>
    <t>Food Quality</t>
  </si>
  <si>
    <t>Service Speed</t>
  </si>
  <si>
    <t>Staff Friendliness</t>
  </si>
  <si>
    <t>Cleanliness</t>
  </si>
  <si>
    <t>Emily</t>
  </si>
  <si>
    <t>Satisfied</t>
  </si>
  <si>
    <t>Neutral</t>
  </si>
  <si>
    <t>Arjun</t>
  </si>
  <si>
    <t>Maria</t>
  </si>
  <si>
    <t>David</t>
  </si>
  <si>
    <t>Unsatisfied</t>
  </si>
  <si>
    <t>Ayesha</t>
  </si>
  <si>
    <t>Jacob</t>
  </si>
  <si>
    <t>Noor</t>
  </si>
  <si>
    <t>Chloe</t>
  </si>
  <si>
    <t>Tanvir</t>
  </si>
  <si>
    <t>Grace</t>
  </si>
  <si>
    <t>Total</t>
  </si>
  <si>
    <t>Customer 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</si>
</sst>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9" fontId="3" fillId="0" borderId="1" xfId="1" applyFont="1" applyBorder="1" applyAlignment="1">
      <alignment horizontal="right" wrapText="1"/>
    </xf>
    <xf numFmtId="9" fontId="0" fillId="0" borderId="1" xfId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Customer Feedback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'Likert Scale Chart'!$B$1</c:f>
              <c:strCache>
                <c:ptCount val="1"/>
                <c:pt idx="0">
                  <c:v>Unsatisfied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'Likert Scale Chart'!$A$2:$A$5</c:f>
              <c:strCache>
                <c:ptCount val="4"/>
                <c:pt idx="0">
                  <c:v>Food Quality</c:v>
                </c:pt>
                <c:pt idx="1">
                  <c:v>Service Speed</c:v>
                </c:pt>
                <c:pt idx="2">
                  <c:v>Staff Friendliness</c:v>
                </c:pt>
                <c:pt idx="3">
                  <c:v>Cleanliness</c:v>
                </c:pt>
              </c:strCache>
            </c:strRef>
          </c:cat>
          <c:val>
            <c:numRef>
              <c:f>'Likert Scale Chart'!$B$2:$B$5</c:f>
              <c:numCache>
                <c:formatCode>0%</c:formatCode>
                <c:ptCount val="4"/>
                <c:pt idx="0">
                  <c:v>0.22222222222222221</c:v>
                </c:pt>
                <c:pt idx="1">
                  <c:v>0.1111111111111111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4-4D77-92DB-8F8F5360FD3D}"/>
            </c:ext>
          </c:extLst>
        </c:ser>
        <c:ser>
          <c:idx val="1"/>
          <c:order val="1"/>
          <c:tx>
            <c:strRef>
              <c:f>'Likert Scale Chart'!$C$1</c:f>
              <c:strCache>
                <c:ptCount val="1"/>
                <c:pt idx="0">
                  <c:v>Satisfied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'Likert Scale Chart'!$A$2:$A$5</c:f>
              <c:strCache>
                <c:ptCount val="4"/>
                <c:pt idx="0">
                  <c:v>Food Quality</c:v>
                </c:pt>
                <c:pt idx="1">
                  <c:v>Service Speed</c:v>
                </c:pt>
                <c:pt idx="2">
                  <c:v>Staff Friendliness</c:v>
                </c:pt>
                <c:pt idx="3">
                  <c:v>Cleanliness</c:v>
                </c:pt>
              </c:strCache>
            </c:strRef>
          </c:cat>
          <c:val>
            <c:numRef>
              <c:f>'Likert Scale Chart'!$C$2:$C$5</c:f>
              <c:numCache>
                <c:formatCode>0%</c:formatCode>
                <c:ptCount val="4"/>
                <c:pt idx="0">
                  <c:v>0.44444444444444442</c:v>
                </c:pt>
                <c:pt idx="1">
                  <c:v>0.33333333333333331</c:v>
                </c:pt>
                <c:pt idx="2">
                  <c:v>0.625</c:v>
                </c:pt>
                <c:pt idx="3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4-4D77-92DB-8F8F5360FD3D}"/>
            </c:ext>
          </c:extLst>
        </c:ser>
        <c:ser>
          <c:idx val="2"/>
          <c:order val="2"/>
          <c:tx>
            <c:strRef>
              <c:f>'Likert Scale Chart'!$D$1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'Likert Scale Chart'!$A$2:$A$5</c:f>
              <c:strCache>
                <c:ptCount val="4"/>
                <c:pt idx="0">
                  <c:v>Food Quality</c:v>
                </c:pt>
                <c:pt idx="1">
                  <c:v>Service Speed</c:v>
                </c:pt>
                <c:pt idx="2">
                  <c:v>Staff Friendliness</c:v>
                </c:pt>
                <c:pt idx="3">
                  <c:v>Cleanliness</c:v>
                </c:pt>
              </c:strCache>
            </c:strRef>
          </c:cat>
          <c:val>
            <c:numRef>
              <c:f>'Likert Scale Chart'!$D$2:$D$5</c:f>
              <c:numCache>
                <c:formatCode>0%</c:formatCode>
                <c:ptCount val="4"/>
                <c:pt idx="0">
                  <c:v>0.33333333333333331</c:v>
                </c:pt>
                <c:pt idx="1">
                  <c:v>0.55555555555555558</c:v>
                </c:pt>
                <c:pt idx="2">
                  <c:v>0.375</c:v>
                </c:pt>
                <c:pt idx="3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4-4D77-92DB-8F8F5360FD3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117418288"/>
        <c:axId val="1117416848"/>
      </c:barChart>
      <c:catAx>
        <c:axId val="111741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416848"/>
        <c:crosses val="autoZero"/>
        <c:auto val="1"/>
        <c:lblAlgn val="ctr"/>
        <c:lblOffset val="100"/>
        <c:noMultiLvlLbl val="0"/>
      </c:catAx>
      <c:valAx>
        <c:axId val="111741684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11741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5</xdr:row>
      <xdr:rowOff>85723</xdr:rowOff>
    </xdr:from>
    <xdr:to>
      <xdr:col>4</xdr:col>
      <xdr:colOff>9525</xdr:colOff>
      <xdr:row>20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E734FC8-0509-A2AE-C3C6-72DC30A62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E7E4-C73E-4228-A361-A0E8D351DD3E}">
  <dimension ref="A1:E21"/>
  <sheetViews>
    <sheetView workbookViewId="0">
      <selection activeCell="I25" sqref="I25"/>
    </sheetView>
  </sheetViews>
  <sheetFormatPr defaultRowHeight="15" x14ac:dyDescent="0.25"/>
  <cols>
    <col min="1" max="1" width="15.140625" customWidth="1"/>
    <col min="2" max="2" width="15.7109375" customWidth="1"/>
    <col min="3" max="3" width="16.42578125" customWidth="1"/>
    <col min="4" max="4" width="20.85546875" customWidth="1"/>
    <col min="5" max="5" width="14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6</v>
      </c>
      <c r="E2" s="2" t="s">
        <v>7</v>
      </c>
    </row>
    <row r="3" spans="1:5" x14ac:dyDescent="0.25">
      <c r="A3" s="2" t="s">
        <v>8</v>
      </c>
      <c r="B3" s="2" t="s">
        <v>7</v>
      </c>
      <c r="C3" s="2" t="s">
        <v>7</v>
      </c>
      <c r="D3" s="2" t="s">
        <v>6</v>
      </c>
      <c r="E3" s="2" t="s">
        <v>7</v>
      </c>
    </row>
    <row r="4" spans="1:5" x14ac:dyDescent="0.25">
      <c r="A4" s="2" t="s">
        <v>9</v>
      </c>
      <c r="B4" s="2"/>
      <c r="C4" s="2" t="s">
        <v>6</v>
      </c>
      <c r="D4" s="2" t="s">
        <v>6</v>
      </c>
      <c r="E4" s="2" t="s">
        <v>6</v>
      </c>
    </row>
    <row r="5" spans="1:5" x14ac:dyDescent="0.25">
      <c r="A5" s="2" t="s">
        <v>10</v>
      </c>
      <c r="B5" s="2" t="s">
        <v>11</v>
      </c>
      <c r="C5" s="2" t="s">
        <v>11</v>
      </c>
      <c r="D5" s="2"/>
      <c r="E5" s="2"/>
    </row>
    <row r="6" spans="1:5" x14ac:dyDescent="0.25">
      <c r="A6" s="2" t="s">
        <v>12</v>
      </c>
      <c r="B6" s="2" t="s">
        <v>6</v>
      </c>
      <c r="C6" s="2"/>
      <c r="D6" s="2" t="s">
        <v>7</v>
      </c>
      <c r="E6" s="2" t="s">
        <v>6</v>
      </c>
    </row>
    <row r="7" spans="1:5" x14ac:dyDescent="0.25">
      <c r="A7" s="2" t="s">
        <v>13</v>
      </c>
      <c r="B7" s="2" t="s">
        <v>7</v>
      </c>
      <c r="C7" s="2" t="s">
        <v>6</v>
      </c>
      <c r="D7" s="2" t="s">
        <v>6</v>
      </c>
      <c r="E7" s="2" t="s">
        <v>7</v>
      </c>
    </row>
    <row r="8" spans="1:5" x14ac:dyDescent="0.25">
      <c r="A8" s="2" t="s">
        <v>14</v>
      </c>
      <c r="B8" s="2" t="s">
        <v>6</v>
      </c>
      <c r="C8" s="2" t="s">
        <v>7</v>
      </c>
      <c r="D8" s="2" t="s">
        <v>6</v>
      </c>
      <c r="E8" s="2" t="s">
        <v>7</v>
      </c>
    </row>
    <row r="9" spans="1:5" x14ac:dyDescent="0.25">
      <c r="A9" s="2" t="s">
        <v>15</v>
      </c>
      <c r="B9" s="2" t="s">
        <v>7</v>
      </c>
      <c r="C9" s="2" t="s">
        <v>7</v>
      </c>
      <c r="D9" s="2" t="s">
        <v>7</v>
      </c>
      <c r="E9" s="2"/>
    </row>
    <row r="10" spans="1:5" x14ac:dyDescent="0.25">
      <c r="A10" s="2" t="s">
        <v>16</v>
      </c>
      <c r="B10" s="2" t="s">
        <v>11</v>
      </c>
      <c r="C10" s="2" t="s">
        <v>7</v>
      </c>
      <c r="D10" s="2" t="s">
        <v>7</v>
      </c>
      <c r="E10" s="2" t="s">
        <v>7</v>
      </c>
    </row>
    <row r="11" spans="1:5" x14ac:dyDescent="0.25">
      <c r="A11" s="2" t="s">
        <v>17</v>
      </c>
      <c r="B11" s="2" t="s">
        <v>6</v>
      </c>
      <c r="C11" s="2" t="s">
        <v>6</v>
      </c>
      <c r="D11" s="2"/>
      <c r="E11" s="2" t="s">
        <v>6</v>
      </c>
    </row>
    <row r="13" spans="1:5" ht="15.75" x14ac:dyDescent="0.25">
      <c r="A13" s="4" t="s">
        <v>11</v>
      </c>
      <c r="B13" s="5">
        <f>COUNTIF(B$2:B$11,$A13)</f>
        <v>2</v>
      </c>
      <c r="C13" s="5">
        <f t="shared" ref="C13:E13" si="0">COUNTIF(C$2:C$11,$A13)</f>
        <v>1</v>
      </c>
      <c r="D13" s="5">
        <f t="shared" si="0"/>
        <v>0</v>
      </c>
      <c r="E13" s="5">
        <f t="shared" si="0"/>
        <v>0</v>
      </c>
    </row>
    <row r="14" spans="1:5" ht="15.75" x14ac:dyDescent="0.25">
      <c r="A14" s="4" t="s">
        <v>6</v>
      </c>
      <c r="B14" s="5">
        <f t="shared" ref="B14:E15" si="1">COUNTIF(B$2:B$11,$A14)</f>
        <v>4</v>
      </c>
      <c r="C14" s="5">
        <f t="shared" si="1"/>
        <v>3</v>
      </c>
      <c r="D14" s="5">
        <f t="shared" si="1"/>
        <v>5</v>
      </c>
      <c r="E14" s="5">
        <f t="shared" si="1"/>
        <v>3</v>
      </c>
    </row>
    <row r="15" spans="1:5" ht="15.75" x14ac:dyDescent="0.25">
      <c r="A15" s="4" t="s">
        <v>7</v>
      </c>
      <c r="B15" s="5">
        <f t="shared" si="1"/>
        <v>3</v>
      </c>
      <c r="C15" s="5">
        <f t="shared" si="1"/>
        <v>5</v>
      </c>
      <c r="D15" s="5">
        <f t="shared" si="1"/>
        <v>3</v>
      </c>
      <c r="E15" s="5">
        <f t="shared" si="1"/>
        <v>5</v>
      </c>
    </row>
    <row r="16" spans="1:5" ht="15.75" x14ac:dyDescent="0.25">
      <c r="A16" s="4" t="s">
        <v>18</v>
      </c>
      <c r="B16" s="5">
        <f>SUM(B13:B15)</f>
        <v>9</v>
      </c>
      <c r="C16" s="5">
        <f t="shared" ref="C16:E16" si="2">SUM(C13:C15)</f>
        <v>9</v>
      </c>
      <c r="D16" s="5">
        <f t="shared" si="2"/>
        <v>8</v>
      </c>
      <c r="E16" s="5">
        <f t="shared" si="2"/>
        <v>8</v>
      </c>
    </row>
    <row r="18" spans="1:5" ht="15.75" x14ac:dyDescent="0.25">
      <c r="A18" s="4" t="s">
        <v>11</v>
      </c>
      <c r="B18" s="6">
        <f t="shared" ref="B18:E20" si="3">B13/B$16</f>
        <v>0.22222222222222221</v>
      </c>
      <c r="C18" s="6">
        <f t="shared" si="3"/>
        <v>0.1111111111111111</v>
      </c>
      <c r="D18" s="6">
        <f t="shared" si="3"/>
        <v>0</v>
      </c>
      <c r="E18" s="6">
        <f t="shared" si="3"/>
        <v>0</v>
      </c>
    </row>
    <row r="19" spans="1:5" ht="15.75" x14ac:dyDescent="0.25">
      <c r="A19" s="4" t="s">
        <v>6</v>
      </c>
      <c r="B19" s="6">
        <f t="shared" si="3"/>
        <v>0.44444444444444442</v>
      </c>
      <c r="C19" s="6">
        <f t="shared" si="3"/>
        <v>0.33333333333333331</v>
      </c>
      <c r="D19" s="6">
        <f t="shared" si="3"/>
        <v>0.625</v>
      </c>
      <c r="E19" s="6">
        <f t="shared" si="3"/>
        <v>0.375</v>
      </c>
    </row>
    <row r="20" spans="1:5" ht="15.75" x14ac:dyDescent="0.25">
      <c r="A20" s="4" t="s">
        <v>7</v>
      </c>
      <c r="B20" s="6">
        <f t="shared" si="3"/>
        <v>0.33333333333333331</v>
      </c>
      <c r="C20" s="6">
        <f t="shared" si="3"/>
        <v>0.55555555555555558</v>
      </c>
      <c r="D20" s="6">
        <f t="shared" si="3"/>
        <v>0.375</v>
      </c>
      <c r="E20" s="6">
        <f t="shared" si="3"/>
        <v>0.625</v>
      </c>
    </row>
    <row r="21" spans="1:5" ht="15.75" x14ac:dyDescent="0.25">
      <c r="A21" s="4" t="s">
        <v>18</v>
      </c>
      <c r="B21" s="6">
        <f>SUM(B18:B20)</f>
        <v>1</v>
      </c>
      <c r="C21" s="6">
        <f t="shared" ref="C21:E21" si="4">SUM(C18:C20)</f>
        <v>1</v>
      </c>
      <c r="D21" s="6">
        <f t="shared" si="4"/>
        <v>1</v>
      </c>
      <c r="E21" s="6">
        <f t="shared" si="4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6A77-9AC5-49BA-9B4A-F0E22B0D284E}">
  <dimension ref="A1:D5"/>
  <sheetViews>
    <sheetView tabSelected="1" workbookViewId="0">
      <selection activeCell="K30" sqref="K30"/>
    </sheetView>
  </sheetViews>
  <sheetFormatPr defaultRowHeight="15" x14ac:dyDescent="0.25"/>
  <cols>
    <col min="1" max="1" width="21.28515625" customWidth="1"/>
    <col min="2" max="2" width="15.28515625" customWidth="1"/>
    <col min="3" max="3" width="13" customWidth="1"/>
    <col min="4" max="4" width="14.42578125" customWidth="1"/>
  </cols>
  <sheetData>
    <row r="1" spans="1:4" ht="18" customHeight="1" x14ac:dyDescent="0.25">
      <c r="A1" s="8" t="s">
        <v>19</v>
      </c>
      <c r="B1" s="8" t="s">
        <v>11</v>
      </c>
      <c r="C1" s="8" t="s">
        <v>6</v>
      </c>
      <c r="D1" s="8" t="s">
        <v>7</v>
      </c>
    </row>
    <row r="2" spans="1:4" ht="15.75" x14ac:dyDescent="0.25">
      <c r="A2" s="3" t="s">
        <v>1</v>
      </c>
      <c r="B2" s="7">
        <v>0.22222222222222221</v>
      </c>
      <c r="C2" s="7">
        <v>0.44444444444444442</v>
      </c>
      <c r="D2" s="7">
        <v>0.33333333333333331</v>
      </c>
    </row>
    <row r="3" spans="1:4" ht="15.75" x14ac:dyDescent="0.25">
      <c r="A3" s="3" t="s">
        <v>2</v>
      </c>
      <c r="B3" s="7">
        <v>0.1111111111111111</v>
      </c>
      <c r="C3" s="7">
        <v>0.33333333333333331</v>
      </c>
      <c r="D3" s="7">
        <v>0.55555555555555558</v>
      </c>
    </row>
    <row r="4" spans="1:4" ht="15.75" x14ac:dyDescent="0.25">
      <c r="A4" s="3" t="s">
        <v>3</v>
      </c>
      <c r="B4" s="7">
        <v>0</v>
      </c>
      <c r="C4" s="7">
        <v>0.625</v>
      </c>
      <c r="D4" s="7">
        <v>0.375</v>
      </c>
    </row>
    <row r="5" spans="1:4" ht="15.75" x14ac:dyDescent="0.25">
      <c r="A5" s="3" t="s">
        <v>4</v>
      </c>
      <c r="B5" s="7">
        <v>0</v>
      </c>
      <c r="C5" s="7">
        <v>0.375</v>
      </c>
      <c r="D5" s="7">
        <v>0.625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25A69C05-71D6-4B5F-B59B-F1747B07E4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393960-FCF3-47EF-A6C7-4CDDC745A1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F70CF-B616-41D8-AC30-BC2C55618215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eab663f6-c967-4f84-835b-52f84c19703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Likert Scale Analysis</vt:lpstr>
      <vt:lpstr>Likert Scale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2025-07-15T04:15:25Z</dcterms:created>
  <dcterms:modified xsi:type="dcterms:W3CDTF">2025-07-17T03:01:43Z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2025-07-15T04:24:09Z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6efcda0b-ce6e-4791-897b-eaa7992d43dd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