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0AC08B84-5F6E-426B-ADD4-5166200B5171}" xr6:coauthVersionLast="47" xr6:coauthVersionMax="47" xr10:uidLastSave="{00000000-0000-0000-0000-000000000000}"/>
  <bookViews>
    <workbookView xWindow="-120" yWindow="-120" windowWidth="29040" windowHeight="15840" xr2:uid="{8751D3E1-B648-41A9-8E60-17F3873958D5}"/>
  </bookViews>
  <sheets>
    <sheet name="Scenario PivotTable" sheetId="5" r:id="rId1"/>
    <sheet name="Sheet1" sheetId="1" r:id="rId2"/>
    <sheet name="Sheet1 (2)" sheetId="4" r:id="rId3"/>
  </sheet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B6" i="1"/>
  <c r="C6" i="4"/>
  <c r="B6" i="4"/>
</calcChain>
</file>

<file path=xl/sharedStrings.xml><?xml version="1.0" encoding="utf-8"?>
<sst xmlns="http://schemas.openxmlformats.org/spreadsheetml/2006/main" count="47" uniqueCount="15">
  <si>
    <t>Best Case</t>
  </si>
  <si>
    <t>Worst Case</t>
  </si>
  <si>
    <t>Units Sold</t>
  </si>
  <si>
    <t>Selling Price per Unit</t>
  </si>
  <si>
    <t>Variable Cost per Unit</t>
  </si>
  <si>
    <t>Fixed Costs</t>
  </si>
  <si>
    <t>Profit</t>
  </si>
  <si>
    <t>Road Bike</t>
  </si>
  <si>
    <t>Mountain Bike</t>
  </si>
  <si>
    <t>Parameters</t>
  </si>
  <si>
    <t>Row Labels</t>
  </si>
  <si>
    <t>(All)</t>
  </si>
  <si>
    <t>$B$2:$C$4 by</t>
  </si>
  <si>
    <t>Profit of Road Bike</t>
  </si>
  <si>
    <t>Profit of Mountain Bike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</si>
</sst>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right" vertical="center" wrapText="1"/>
    </xf>
    <xf numFmtId="1" fontId="1" fillId="0" borderId="1" xfId="2" applyNumberFormat="1" applyFont="1" applyBorder="1" applyAlignment="1">
      <alignment horizontal="left" vertical="center" wrapText="1"/>
    </xf>
    <xf numFmtId="164" fontId="1" fillId="0" borderId="1" xfId="1" applyNumberFormat="1" applyBorder="1" applyAlignment="1">
      <alignment horizontal="right" vertical="center" wrapText="1"/>
    </xf>
    <xf numFmtId="3" fontId="0" fillId="0" borderId="0" xfId="0" applyNumberFormat="1"/>
    <xf numFmtId="1" fontId="1" fillId="0" borderId="1" xfId="1" applyNumberFormat="1" applyBorder="1" applyAlignment="1">
      <alignment horizontal="right" vertical="center" wrapText="1"/>
    </xf>
    <xf numFmtId="164" fontId="1" fillId="0" borderId="1" xfId="2" applyNumberFormat="1" applyFont="1" applyBorder="1" applyAlignment="1">
      <alignment horizontal="right" vertical="center" wrapText="1"/>
    </xf>
    <xf numFmtId="164" fontId="1" fillId="0" borderId="1" xfId="2" applyNumberFormat="1" applyFont="1" applyBorder="1" applyAlignment="1">
      <alignment horizontal="left" vertical="center" wrapText="1"/>
    </xf>
    <xf numFmtId="0" fontId="0" fillId="0" borderId="0" xfId="0" pivotButton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pivotButton="1" applyBorder="1"/>
    <xf numFmtId="164" fontId="0" fillId="0" borderId="1" xfId="0" applyNumberFormat="1" applyBorder="1"/>
  </cellXfs>
  <cellStyles count="3">
    <cellStyle name="Normal" xfId="0" builtinId="0"/>
    <cellStyle name="Normal 2" xfId="1" xr:uid="{0E46BA40-6E18-4801-9B32-937D62AA395A}"/>
    <cellStyle name="Percent 2" xfId="2" xr:uid="{3D46752C-30D7-48F0-9BDA-A6AB8D1D1DA2}"/>
  </cellStyles>
  <dxfs count="10">
    <dxf>
      <numFmt numFmtId="166" formatCode="_-[$$-409]* #,##0.0_ ;_-[$$-409]* \-#,##0.0\ ;_-[$$-409]* &quot;-&quot;??_ ;_-@_ "/>
    </dxf>
    <dxf>
      <numFmt numFmtId="164" formatCode="_-[$$-409]* #,##0_ ;_-[$$-409]* \-#,##0\ ;_-[$$-409]* &quot;-&quot;??_ ;_-@_ "/>
    </dxf>
    <dxf>
      <numFmt numFmtId="165" formatCode="_-[$$-409]* #,##0.00_ ;_-[$$-409]* \-#,##0.00\ ;_-[$$-409]* &quot;-&quot;??_ ;_-@_ 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922.843093402778" createdVersion="8" refreshedVersion="8" minRefreshableVersion="3" recordCount="2" xr:uid="{340139CC-550D-4524-95DE-5EAF7C576672}">
  <cacheSource type="scenario"/>
  <cacheFields count="4">
    <cacheField name="$B$2:$C$4" numFmtId="0">
      <sharedItems containsNonDate="0" count="2">
        <s v="Best Case"/>
        <s v="Worst Case"/>
      </sharedItems>
    </cacheField>
    <cacheField name="$B$2:$C$4 by" numFmtId="0">
      <sharedItems containsNonDate="0" count="1">
        <s v="User"/>
      </sharedItems>
    </cacheField>
    <cacheField name="res $B$6" numFmtId="0">
      <sharedItems containsSemiMixedTypes="0" containsNonDate="0" containsString="0" containsNumber="1" containsInteger="1" minValue="-10000" maxValue="170000" count="2">
        <n v="170000"/>
        <n v="-10000"/>
      </sharedItems>
    </cacheField>
    <cacheField name="res $C$6" numFmtId="0">
      <sharedItems containsSemiMixedTypes="0" containsNonDate="0" containsString="0" containsNumber="1" containsInteger="1" minValue="-15000" maxValue="110000" count="2">
        <n v="110000"/>
        <n v="-15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190EA2-2DCF-428B-8C12-C65BC399E6BA}" name="PivotTable2" cacheId="0" applyNumberFormats="0" applyBorderFormats="0" applyFontFormats="0" applyPatternFormats="0" applyAlignmentFormats="0" applyWidthHeightFormats="1" dataCaption="Result Cells" updatedVersion="8" minRefreshableVersion="3" useAutoFormatting="1" rowGrandTotals="0" colGrandTotals="0" itemPrintTitles="1" createdVersion="8" indent="0" outline="1" outlineData="1" multipleFieldFilters="0" fieldListSortAscending="1">
  <location ref="A3:C5" firstHeaderRow="0" firstDataRow="1" firstDataCol="1" rowPageCount="1" colPageCount="1"/>
  <pivotFields count="4">
    <pivotField axis="axisRow" showAll="0" defaultSubtotal="0">
      <items count="2">
        <item x="0"/>
        <item x="1"/>
      </items>
    </pivotField>
    <pivotField axis="axisPage" showAll="0">
      <items count="2">
        <item x="0"/>
        <item t="default"/>
      </items>
    </pivotField>
    <pivotField dataField="1" showAll="0"/>
    <pivotField dataField="1" showAll="0"/>
  </pivotFields>
  <rowFields count="1">
    <field x="0"/>
  </rowFields>
  <rowItems count="2">
    <i>
      <x/>
    </i>
    <i>
      <x v="1"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Profit of Road Bike" fld="2" baseField="0" baseItem="0"/>
    <dataField name="Profit of Mountain Bike" fld="3" baseField="0" baseItem="0"/>
  </dataFields>
  <formats count="8">
    <format dxfId="9">
      <pivotArea outline="0" collapsedLevelsAreSubtotals="1" fieldPosition="0"/>
    </format>
    <format dxfId="8">
      <pivotArea dataOnly="0" labelOnly="1" fieldPosition="0">
        <references count="1">
          <reference field="0" count="0"/>
        </references>
      </pivotArea>
    </format>
    <format dxfId="7">
      <pivotArea type="all" dataOnly="0" outline="0" fieldPosition="0"/>
    </format>
    <format dxfId="6">
      <pivotArea outline="0" collapsedLevelsAreSubtotals="1" fieldPosition="0"/>
    </format>
    <format dxfId="5">
      <pivotArea field="0" type="button" dataOnly="0" labelOnly="1" outline="0" axis="axisRow" fieldPosition="0"/>
    </format>
    <format dxfId="4">
      <pivotArea dataOnly="0" labelOnly="1" fieldPosition="0">
        <references count="1">
          <reference field="0" count="0"/>
        </references>
      </pivotArea>
    </format>
    <format dxfId="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2942-7BC5-4B80-9DEE-C98AADE02DF0}">
  <dimension ref="A1:C5"/>
  <sheetViews>
    <sheetView tabSelected="1" workbookViewId="0">
      <selection activeCell="H20" sqref="H20"/>
    </sheetView>
  </sheetViews>
  <sheetFormatPr defaultRowHeight="15" x14ac:dyDescent="0.25"/>
  <cols>
    <col min="1" max="1" width="13.140625" bestFit="1" customWidth="1"/>
    <col min="2" max="2" width="17.7109375" bestFit="1" customWidth="1"/>
    <col min="3" max="3" width="22.140625" bestFit="1" customWidth="1"/>
  </cols>
  <sheetData>
    <row r="1" spans="1:3" x14ac:dyDescent="0.25">
      <c r="A1" s="9" t="s">
        <v>12</v>
      </c>
      <c r="B1" t="s">
        <v>11</v>
      </c>
    </row>
    <row r="3" spans="1:3" x14ac:dyDescent="0.25">
      <c r="A3" s="12" t="s">
        <v>10</v>
      </c>
      <c r="B3" s="11" t="s">
        <v>13</v>
      </c>
      <c r="C3" s="11" t="s">
        <v>14</v>
      </c>
    </row>
    <row r="4" spans="1:3" x14ac:dyDescent="0.25">
      <c r="A4" s="10" t="s">
        <v>0</v>
      </c>
      <c r="B4" s="13">
        <v>170000</v>
      </c>
      <c r="C4" s="13">
        <v>110000</v>
      </c>
    </row>
    <row r="5" spans="1:3" x14ac:dyDescent="0.25">
      <c r="A5" s="10" t="s">
        <v>1</v>
      </c>
      <c r="B5" s="13">
        <v>-10000</v>
      </c>
      <c r="C5" s="13">
        <v>-15000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243D3-612B-4398-B1B1-5E47D9D141D0}">
  <dimension ref="A1:G17"/>
  <sheetViews>
    <sheetView workbookViewId="0">
      <selection activeCell="B6" sqref="B6"/>
    </sheetView>
  </sheetViews>
  <sheetFormatPr defaultRowHeight="15" x14ac:dyDescent="0.25"/>
  <cols>
    <col min="1" max="1" width="25.140625" customWidth="1"/>
    <col min="2" max="2" width="17.5703125" customWidth="1"/>
    <col min="3" max="3" width="16.85546875" customWidth="1"/>
  </cols>
  <sheetData>
    <row r="1" spans="1:7" ht="15.75" x14ac:dyDescent="0.25">
      <c r="A1" s="1" t="s">
        <v>9</v>
      </c>
      <c r="B1" s="1" t="s">
        <v>7</v>
      </c>
      <c r="C1" s="1" t="s">
        <v>8</v>
      </c>
    </row>
    <row r="2" spans="1:7" x14ac:dyDescent="0.25">
      <c r="A2" s="3" t="s">
        <v>2</v>
      </c>
      <c r="B2" s="2">
        <v>650</v>
      </c>
      <c r="C2" s="6">
        <v>400</v>
      </c>
    </row>
    <row r="3" spans="1:7" x14ac:dyDescent="0.25">
      <c r="A3" s="3" t="s">
        <v>3</v>
      </c>
      <c r="B3" s="7">
        <v>750</v>
      </c>
      <c r="C3" s="4">
        <v>950</v>
      </c>
    </row>
    <row r="4" spans="1:7" x14ac:dyDescent="0.25">
      <c r="A4" s="3" t="s">
        <v>4</v>
      </c>
      <c r="B4" s="7">
        <v>350</v>
      </c>
      <c r="C4" s="4">
        <v>450</v>
      </c>
    </row>
    <row r="5" spans="1:7" x14ac:dyDescent="0.25">
      <c r="A5" s="3" t="s">
        <v>5</v>
      </c>
      <c r="B5" s="7">
        <v>90000</v>
      </c>
      <c r="C5" s="4">
        <v>90000</v>
      </c>
    </row>
    <row r="6" spans="1:7" ht="15.75" x14ac:dyDescent="0.25">
      <c r="A6" s="1" t="s">
        <v>6</v>
      </c>
      <c r="B6" s="8">
        <f>(B2*(B3-B4))-B5</f>
        <v>170000</v>
      </c>
      <c r="C6" s="8">
        <f>(C2*(C3-C4))-C5</f>
        <v>110000</v>
      </c>
    </row>
    <row r="9" spans="1:7" ht="15.75" x14ac:dyDescent="0.25">
      <c r="A9" s="1" t="s">
        <v>7</v>
      </c>
      <c r="B9" s="1" t="s">
        <v>0</v>
      </c>
      <c r="C9" s="1" t="s">
        <v>1</v>
      </c>
    </row>
    <row r="10" spans="1:7" x14ac:dyDescent="0.25">
      <c r="A10" s="3" t="s">
        <v>2</v>
      </c>
      <c r="B10" s="2">
        <v>650</v>
      </c>
      <c r="C10" s="6">
        <v>400</v>
      </c>
    </row>
    <row r="11" spans="1:7" x14ac:dyDescent="0.25">
      <c r="A11" s="3" t="s">
        <v>3</v>
      </c>
      <c r="B11" s="7">
        <v>750</v>
      </c>
      <c r="C11" s="4">
        <v>650</v>
      </c>
      <c r="F11" s="5"/>
      <c r="G11" s="5"/>
    </row>
    <row r="12" spans="1:7" x14ac:dyDescent="0.25">
      <c r="A12" s="3" t="s">
        <v>4</v>
      </c>
      <c r="B12" s="7">
        <v>350</v>
      </c>
      <c r="C12" s="4">
        <v>450</v>
      </c>
    </row>
    <row r="14" spans="1:7" ht="15.75" x14ac:dyDescent="0.25">
      <c r="A14" s="1" t="s">
        <v>8</v>
      </c>
      <c r="B14" s="1" t="s">
        <v>0</v>
      </c>
      <c r="C14" s="1" t="s">
        <v>1</v>
      </c>
    </row>
    <row r="15" spans="1:7" x14ac:dyDescent="0.25">
      <c r="A15" s="3" t="s">
        <v>2</v>
      </c>
      <c r="B15" s="2">
        <v>400</v>
      </c>
      <c r="C15" s="6">
        <v>250</v>
      </c>
    </row>
    <row r="16" spans="1:7" x14ac:dyDescent="0.25">
      <c r="A16" s="3" t="s">
        <v>3</v>
      </c>
      <c r="B16" s="7">
        <v>950</v>
      </c>
      <c r="C16" s="4">
        <v>850</v>
      </c>
    </row>
    <row r="17" spans="1:3" x14ac:dyDescent="0.25">
      <c r="A17" s="3" t="s">
        <v>4</v>
      </c>
      <c r="B17" s="7">
        <v>450</v>
      </c>
      <c r="C17" s="4">
        <v>550</v>
      </c>
    </row>
  </sheetData>
  <scenarios current="1" show="0" sqref="B6:C6">
    <scenario name="Best Case" locked="1" count="6" user="User" comment="Created by User on 22-09-2025">
      <inputCells r="B2" val="650" numFmtId="1"/>
      <inputCells r="C2" val="400" numFmtId="1"/>
      <inputCells r="B3" val="750" numFmtId="164"/>
      <inputCells r="C3" val="950" numFmtId="164"/>
      <inputCells r="B4" val="350" numFmtId="164"/>
      <inputCells r="C4" val="450" numFmtId="164"/>
    </scenario>
    <scenario name="Worst Case" locked="1" count="6" user="User" comment="Created by User on 22-09-2025">
      <inputCells r="B2" val="400" numFmtId="1"/>
      <inputCells r="C2" val="250" numFmtId="1"/>
      <inputCells r="B3" val="650" numFmtId="164"/>
      <inputCells r="C3" val="850" numFmtId="164"/>
      <inputCells r="B4" val="450" numFmtId="164"/>
      <inputCells r="C4" val="550" numFmtId="164"/>
    </scenario>
  </scenario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862B-23D1-474D-A4A5-F32E2E6EE868}">
  <dimension ref="A1:G17"/>
  <sheetViews>
    <sheetView workbookViewId="0">
      <selection activeCell="B6" sqref="B6"/>
    </sheetView>
  </sheetViews>
  <sheetFormatPr defaultRowHeight="15" x14ac:dyDescent="0.25"/>
  <cols>
    <col min="1" max="1" width="25.140625" customWidth="1"/>
    <col min="2" max="2" width="17.5703125" customWidth="1"/>
    <col min="3" max="3" width="16.85546875" customWidth="1"/>
  </cols>
  <sheetData>
    <row r="1" spans="1:7" ht="15.75" x14ac:dyDescent="0.25">
      <c r="A1" s="1" t="s">
        <v>9</v>
      </c>
      <c r="B1" s="1" t="s">
        <v>7</v>
      </c>
      <c r="C1" s="1" t="s">
        <v>8</v>
      </c>
    </row>
    <row r="2" spans="1:7" x14ac:dyDescent="0.25">
      <c r="A2" s="3" t="s">
        <v>2</v>
      </c>
      <c r="B2" s="2">
        <v>650</v>
      </c>
      <c r="C2" s="6">
        <v>400</v>
      </c>
    </row>
    <row r="3" spans="1:7" x14ac:dyDescent="0.25">
      <c r="A3" s="3" t="s">
        <v>3</v>
      </c>
      <c r="B3" s="7">
        <v>750</v>
      </c>
      <c r="C3" s="4">
        <v>950</v>
      </c>
    </row>
    <row r="4" spans="1:7" x14ac:dyDescent="0.25">
      <c r="A4" s="3" t="s">
        <v>4</v>
      </c>
      <c r="B4" s="7">
        <v>350</v>
      </c>
      <c r="C4" s="4">
        <v>450</v>
      </c>
    </row>
    <row r="5" spans="1:7" x14ac:dyDescent="0.25">
      <c r="A5" s="3" t="s">
        <v>5</v>
      </c>
      <c r="B5" s="7">
        <v>90000</v>
      </c>
      <c r="C5" s="4">
        <v>90000</v>
      </c>
    </row>
    <row r="6" spans="1:7" ht="15.75" x14ac:dyDescent="0.25">
      <c r="A6" s="1" t="s">
        <v>6</v>
      </c>
      <c r="B6" s="8">
        <f>(B2*(B3-B4))-B5</f>
        <v>170000</v>
      </c>
      <c r="C6" s="8">
        <f>(C2*(C3-C4))-C5</f>
        <v>110000</v>
      </c>
    </row>
    <row r="9" spans="1:7" ht="15.75" x14ac:dyDescent="0.25">
      <c r="A9" s="1" t="s">
        <v>7</v>
      </c>
      <c r="B9" s="1" t="s">
        <v>0</v>
      </c>
      <c r="C9" s="1" t="s">
        <v>1</v>
      </c>
    </row>
    <row r="10" spans="1:7" x14ac:dyDescent="0.25">
      <c r="A10" s="3" t="s">
        <v>2</v>
      </c>
      <c r="B10" s="2">
        <v>650</v>
      </c>
      <c r="C10" s="6">
        <v>400</v>
      </c>
    </row>
    <row r="11" spans="1:7" x14ac:dyDescent="0.25">
      <c r="A11" s="3" t="s">
        <v>3</v>
      </c>
      <c r="B11" s="7">
        <v>750</v>
      </c>
      <c r="C11" s="4">
        <v>650</v>
      </c>
      <c r="F11" s="5"/>
      <c r="G11" s="5"/>
    </row>
    <row r="12" spans="1:7" x14ac:dyDescent="0.25">
      <c r="A12" s="3" t="s">
        <v>4</v>
      </c>
      <c r="B12" s="7">
        <v>350</v>
      </c>
      <c r="C12" s="4">
        <v>450</v>
      </c>
    </row>
    <row r="14" spans="1:7" ht="15.75" x14ac:dyDescent="0.25">
      <c r="A14" s="1" t="s">
        <v>8</v>
      </c>
      <c r="B14" s="1" t="s">
        <v>0</v>
      </c>
      <c r="C14" s="1" t="s">
        <v>1</v>
      </c>
    </row>
    <row r="15" spans="1:7" x14ac:dyDescent="0.25">
      <c r="A15" s="3" t="s">
        <v>2</v>
      </c>
      <c r="B15" s="2">
        <v>400</v>
      </c>
      <c r="C15" s="6">
        <v>250</v>
      </c>
    </row>
    <row r="16" spans="1:7" x14ac:dyDescent="0.25">
      <c r="A16" s="3" t="s">
        <v>3</v>
      </c>
      <c r="B16" s="7">
        <v>950</v>
      </c>
      <c r="C16" s="4">
        <v>850</v>
      </c>
    </row>
    <row r="17" spans="1:3" x14ac:dyDescent="0.25">
      <c r="A17" s="3" t="s">
        <v>4</v>
      </c>
      <c r="B17" s="7">
        <v>450</v>
      </c>
      <c r="C17" s="4">
        <v>550</v>
      </c>
    </row>
  </sheetData>
  <scenarios current="0" show="0" sqref="B6:C6">
    <scenario name="Best Case" locked="1" count="6" user="User" comment="Created by User on 22-09-2025">
      <inputCells r="B2" val="650" numFmtId="1"/>
      <inputCells r="C2" val="400" numFmtId="1"/>
      <inputCells r="B3" val="750" numFmtId="164"/>
      <inputCells r="C3" val="950" numFmtId="164"/>
      <inputCells r="B4" val="350" numFmtId="164"/>
      <inputCells r="C4" val="450" numFmtId="164"/>
    </scenario>
    <scenario name="Worst Case" locked="1" count="6" user="User" comment="Created by User on 22-09-2025">
      <inputCells r="B2" val="400" numFmtId="1"/>
      <inputCells r="C2" val="250" numFmtId="1"/>
      <inputCells r="B3" val="650" numFmtId="164"/>
      <inputCells r="C3" val="850" numFmtId="164"/>
      <inputCells r="B4" val="450" numFmtId="164"/>
      <inputCells r="C4" val="550" numFmtId="164"/>
    </scenario>
  </scenario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Scenario PivotTable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2025-09-22T13:41:05Z</dcterms:created>
  <dcterms:modified xsi:type="dcterms:W3CDTF">2025-09-23T03:06:37Z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2025-09-22T13:50:10Z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44813183-60cb-4afe-a883-40806c72df89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