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D5B85F3F-D70B-4456-958D-30F583E234EB}" xr6:coauthVersionLast="47" xr6:coauthVersionMax="47" xr10:uidLastSave="{00000000-0000-0000-0000-000000000000}"/>
  <bookViews>
    <workbookView xWindow="-108" yWindow="-108" windowWidth="23256" windowHeight="12456" xr2:uid="{32273C71-3E63-4F9C-BF32-BA98B4154D72}"/>
  </bookViews>
  <sheets>
    <sheet name="PriceTemplate" sheetId="4" r:id="rId1"/>
    <sheet name="ProductData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4" l="1"/>
  <c r="C16" i="4"/>
  <c r="F16" i="4" s="1"/>
  <c r="B16" i="4"/>
  <c r="D15" i="4"/>
  <c r="C15" i="4"/>
  <c r="F15" i="4" s="1"/>
  <c r="B15" i="4"/>
  <c r="D14" i="4"/>
  <c r="C14" i="4"/>
  <c r="F14" i="4" s="1"/>
  <c r="B14" i="4"/>
  <c r="D13" i="4"/>
  <c r="C13" i="4"/>
  <c r="F13" i="4" s="1"/>
  <c r="B13" i="4"/>
  <c r="D12" i="4"/>
  <c r="C12" i="4"/>
  <c r="F12" i="4" s="1"/>
  <c r="B12" i="4"/>
  <c r="D11" i="4"/>
  <c r="C11" i="4"/>
  <c r="F11" i="4" s="1"/>
  <c r="B11" i="4"/>
  <c r="D10" i="4"/>
  <c r="C10" i="4"/>
  <c r="F10" i="4" s="1"/>
  <c r="B10" i="4"/>
  <c r="D9" i="4"/>
  <c r="C9" i="4"/>
  <c r="F9" i="4" s="1"/>
  <c r="B9" i="4"/>
  <c r="D8" i="4"/>
  <c r="C8" i="4"/>
  <c r="F8" i="4" s="1"/>
  <c r="B8" i="4"/>
</calcChain>
</file>

<file path=xl/sharedStrings.xml><?xml version="1.0" encoding="utf-8"?>
<sst xmlns="http://schemas.openxmlformats.org/spreadsheetml/2006/main" count="48" uniqueCount="36">
  <si>
    <t>Product Price List</t>
  </si>
  <si>
    <t>Company Name:</t>
  </si>
  <si>
    <t>ABC LTD</t>
  </si>
  <si>
    <t>Address:</t>
  </si>
  <si>
    <t>XYZ Street, New York, USA</t>
  </si>
  <si>
    <t>Phone Number:</t>
  </si>
  <si>
    <t>+12125551234</t>
  </si>
  <si>
    <t>VAT Reg No:</t>
  </si>
  <si>
    <t xml:space="preserve"> VAT-87654321</t>
  </si>
  <si>
    <t>Email:</t>
  </si>
  <si>
    <t>sales@xyz.com</t>
  </si>
  <si>
    <t>Product Code</t>
  </si>
  <si>
    <t>Product Name</t>
  </si>
  <si>
    <t>Unit Price</t>
  </si>
  <si>
    <t xml:space="preserve">VAT </t>
  </si>
  <si>
    <t>Quantity</t>
  </si>
  <si>
    <t xml:space="preserve">Total Price </t>
  </si>
  <si>
    <t>P1001</t>
  </si>
  <si>
    <t>P1002</t>
  </si>
  <si>
    <t>P1003</t>
  </si>
  <si>
    <t>P1004</t>
  </si>
  <si>
    <t>P1005</t>
  </si>
  <si>
    <t>P1006</t>
  </si>
  <si>
    <t>P1007</t>
  </si>
  <si>
    <t>P1008</t>
  </si>
  <si>
    <t>P1009</t>
  </si>
  <si>
    <t>VAT</t>
  </si>
  <si>
    <t>Laptop</t>
  </si>
  <si>
    <t>Smartphone</t>
  </si>
  <si>
    <t>Tablet</t>
  </si>
  <si>
    <t>Headphones</t>
  </si>
  <si>
    <t>Smartwatch</t>
  </si>
  <si>
    <t>Keyboard</t>
  </si>
  <si>
    <t>Mouse</t>
  </si>
  <si>
    <t>Monitor</t>
  </si>
  <si>
    <t>Printer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</si>
</sst>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b/>
      <sz val="16"/>
      <color theme="1"/>
      <name val="Arial"/>
    </font>
    <font>
      <sz val="11"/>
      <color theme="1"/>
      <name val="Arial"/>
    </font>
    <font>
      <b/>
      <sz val="13"/>
      <color rgb="FF000000"/>
      <name val="Arial"/>
    </font>
    <font>
      <sz val="11"/>
      <color rgb="FF000000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4" fontId="7" fillId="0" borderId="1" xfId="1" applyFont="1" applyBorder="1" applyAlignment="1">
      <alignment vertical="center" wrapText="1"/>
    </xf>
    <xf numFmtId="9" fontId="7" fillId="0" borderId="1" xfId="2" applyFont="1" applyBorder="1" applyAlignment="1">
      <alignment vertical="center" wrapText="1"/>
    </xf>
    <xf numFmtId="0" fontId="5" fillId="3" borderId="3" xfId="0" applyFont="1" applyFill="1" applyBorder="1"/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5" fillId="3" borderId="2" xfId="0" applyFont="1" applyFill="1" applyBorder="1"/>
    <xf numFmtId="49" fontId="5" fillId="3" borderId="0" xfId="0" applyNumberFormat="1" applyFont="1" applyFill="1"/>
    <xf numFmtId="49" fontId="5" fillId="3" borderId="0" xfId="0" applyNumberFormat="1" applyFont="1" applyFill="1" applyAlignment="1">
      <alignment vertical="center"/>
    </xf>
    <xf numFmtId="44" fontId="7" fillId="0" borderId="1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</xdr:row>
          <xdr:rowOff>160020</xdr:rowOff>
        </xdr:from>
        <xdr:to>
          <xdr:col>6</xdr:col>
          <xdr:colOff>822960</xdr:colOff>
          <xdr:row>5</xdr:row>
          <xdr:rowOff>121920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A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  <a:p>
              <a:pPr algn="ctr" rtl="0">
                <a:defRPr sz="1000"/>
              </a:pPr>
              <a:r>
                <a:rPr lang="en-A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</xdr:row>
          <xdr:rowOff>106680</xdr:rowOff>
        </xdr:from>
        <xdr:to>
          <xdr:col>6</xdr:col>
          <xdr:colOff>838200</xdr:colOff>
          <xdr:row>4</xdr:row>
          <xdr:rowOff>91440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A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SAVE</a:t>
              </a:r>
            </a:p>
            <a:p>
              <a:pPr algn="ctr" rtl="0">
                <a:defRPr sz="1000"/>
              </a:pPr>
              <a:r>
                <a:rPr lang="en-AE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Save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xyz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033D-BE43-4B6B-A1CD-9A43671C41EA}">
  <sheetPr codeName="Sheet2">
    <pageSetUpPr autoPageBreaks="0"/>
  </sheetPr>
  <dimension ref="A1:H16"/>
  <sheetViews>
    <sheetView showGridLines="0" tabSelected="1" workbookViewId="0">
      <selection activeCell="A7" sqref="A7"/>
    </sheetView>
  </sheetViews>
  <sheetFormatPr defaultRowHeight="19.95" customHeight="1" x14ac:dyDescent="0.3"/>
  <cols>
    <col min="1" max="1" width="18.33203125" customWidth="1"/>
    <col min="2" max="2" width="18.6640625" customWidth="1"/>
    <col min="3" max="3" width="12.6640625" customWidth="1"/>
    <col min="4" max="4" width="12.109375" customWidth="1"/>
    <col min="5" max="5" width="11.5546875" customWidth="1"/>
    <col min="6" max="6" width="15.33203125" customWidth="1"/>
    <col min="7" max="7" width="19.6640625" customWidth="1"/>
    <col min="8" max="8" width="29.88671875" customWidth="1"/>
  </cols>
  <sheetData>
    <row r="1" spans="1:8" ht="25.2" customHeight="1" x14ac:dyDescent="0.3">
      <c r="A1" s="16" t="s">
        <v>0</v>
      </c>
      <c r="B1" s="17"/>
      <c r="C1" s="17"/>
      <c r="D1" s="17"/>
      <c r="E1" s="17"/>
      <c r="F1" s="18"/>
      <c r="G1" s="4"/>
      <c r="H1" s="4"/>
    </row>
    <row r="2" spans="1:8" ht="22.2" customHeight="1" x14ac:dyDescent="0.3">
      <c r="A2" s="9"/>
      <c r="B2" s="10" t="s">
        <v>1</v>
      </c>
      <c r="C2" s="11"/>
      <c r="D2" s="11" t="s">
        <v>2</v>
      </c>
      <c r="E2" s="11"/>
      <c r="F2" s="12"/>
    </row>
    <row r="3" spans="1:8" ht="22.2" customHeight="1" x14ac:dyDescent="0.3">
      <c r="A3" s="9"/>
      <c r="B3" s="10" t="s">
        <v>3</v>
      </c>
      <c r="C3" s="11"/>
      <c r="D3" s="11" t="s">
        <v>4</v>
      </c>
      <c r="E3" s="11"/>
      <c r="F3" s="12"/>
    </row>
    <row r="4" spans="1:8" ht="22.2" customHeight="1" x14ac:dyDescent="0.3">
      <c r="A4" s="9"/>
      <c r="B4" s="10" t="s">
        <v>5</v>
      </c>
      <c r="C4" s="11"/>
      <c r="D4" s="13" t="s">
        <v>6</v>
      </c>
      <c r="E4" s="11"/>
      <c r="F4" s="12"/>
    </row>
    <row r="5" spans="1:8" ht="22.2" customHeight="1" x14ac:dyDescent="0.3">
      <c r="A5" s="9"/>
      <c r="B5" s="10" t="s">
        <v>7</v>
      </c>
      <c r="C5" s="11"/>
      <c r="D5" s="13" t="s">
        <v>8</v>
      </c>
      <c r="E5" s="11"/>
      <c r="F5" s="12"/>
    </row>
    <row r="6" spans="1:8" ht="24" customHeight="1" x14ac:dyDescent="0.3">
      <c r="A6" s="11"/>
      <c r="B6" s="10" t="s">
        <v>9</v>
      </c>
      <c r="C6" s="11"/>
      <c r="D6" s="14" t="s">
        <v>10</v>
      </c>
      <c r="E6" s="11"/>
      <c r="F6" s="12"/>
    </row>
    <row r="7" spans="1:8" ht="19.95" customHeight="1" x14ac:dyDescent="0.3">
      <c r="A7" s="5" t="s">
        <v>11</v>
      </c>
      <c r="B7" s="5" t="s">
        <v>12</v>
      </c>
      <c r="C7" s="5" t="s">
        <v>13</v>
      </c>
      <c r="D7" s="5" t="s">
        <v>14</v>
      </c>
      <c r="E7" s="3" t="s">
        <v>15</v>
      </c>
      <c r="F7" s="5" t="s">
        <v>16</v>
      </c>
    </row>
    <row r="8" spans="1:8" ht="19.95" customHeight="1" x14ac:dyDescent="0.3">
      <c r="A8" s="6" t="s">
        <v>17</v>
      </c>
      <c r="B8" s="6" t="str">
        <f>IFERROR(VLOOKUP($A8,ProductData!$A$2:$D$10,2,FALSE),"")</f>
        <v>Laptop</v>
      </c>
      <c r="C8" s="7">
        <f>IFERROR(VLOOKUP($A8,ProductData!$A$2:$D$10,3,FALSE),"")</f>
        <v>750</v>
      </c>
      <c r="D8" s="8">
        <f>IFERROR(VLOOKUP($A8,ProductData!$A$2:$D$10,4,FALSE),"")</f>
        <v>0.1</v>
      </c>
      <c r="E8" s="1">
        <v>1</v>
      </c>
      <c r="F8" s="15">
        <f>C8*E8*(1+D8)</f>
        <v>825.00000000000011</v>
      </c>
    </row>
    <row r="9" spans="1:8" ht="19.95" customHeight="1" x14ac:dyDescent="0.3">
      <c r="A9" s="6" t="s">
        <v>18</v>
      </c>
      <c r="B9" s="6" t="str">
        <f>IFERROR(VLOOKUP($A9,ProductData!$A$2:$D$10,2,FALSE),"")</f>
        <v>Smartphone</v>
      </c>
      <c r="C9" s="7">
        <f>IFERROR(VLOOKUP($A9,ProductData!$A$2:$D$10,3,FALSE),"")</f>
        <v>500</v>
      </c>
      <c r="D9" s="8">
        <f>IFERROR(VLOOKUP($A9,ProductData!$A$2:$D$10,4,FALSE),"")</f>
        <v>0.12</v>
      </c>
      <c r="E9" s="1">
        <v>2</v>
      </c>
      <c r="F9" s="15">
        <f>C9*E9*(1+D9)</f>
        <v>1120</v>
      </c>
    </row>
    <row r="10" spans="1:8" ht="19.95" customHeight="1" x14ac:dyDescent="0.3">
      <c r="A10" s="6" t="s">
        <v>19</v>
      </c>
      <c r="B10" s="6" t="str">
        <f>IFERROR(VLOOKUP($A10,ProductData!$A$2:$D$10,2,FALSE),"")</f>
        <v>Tablet</v>
      </c>
      <c r="C10" s="7">
        <f>IFERROR(VLOOKUP($A10,ProductData!$A$2:$D$10,3,FALSE),"")</f>
        <v>320</v>
      </c>
      <c r="D10" s="8">
        <f>IFERROR(VLOOKUP($A10,ProductData!$A$2:$D$10,4,FALSE),"")</f>
        <v>0.08</v>
      </c>
      <c r="E10" s="1">
        <v>1</v>
      </c>
      <c r="F10" s="15">
        <f t="shared" ref="F10:F16" si="0">C10*E10*(1+D10)</f>
        <v>345.6</v>
      </c>
    </row>
    <row r="11" spans="1:8" ht="19.95" customHeight="1" x14ac:dyDescent="0.3">
      <c r="A11" s="6" t="s">
        <v>20</v>
      </c>
      <c r="B11" s="6" t="str">
        <f>IFERROR(VLOOKUP($A11,ProductData!$A$2:$D$10,2,FALSE),"")</f>
        <v>Headphones</v>
      </c>
      <c r="C11" s="7">
        <f>IFERROR(VLOOKUP($A11,ProductData!$A$2:$D$10,3,FALSE),"")</f>
        <v>80</v>
      </c>
      <c r="D11" s="8">
        <f>IFERROR(VLOOKUP($A11,ProductData!$A$2:$D$10,4,FALSE),"")</f>
        <v>0.05</v>
      </c>
      <c r="E11" s="1">
        <v>3</v>
      </c>
      <c r="F11" s="15">
        <f t="shared" si="0"/>
        <v>252</v>
      </c>
    </row>
    <row r="12" spans="1:8" ht="19.95" customHeight="1" x14ac:dyDescent="0.3">
      <c r="A12" s="6" t="s">
        <v>21</v>
      </c>
      <c r="B12" s="6" t="str">
        <f>IFERROR(VLOOKUP($A12,ProductData!$A$2:$D$10,2,FALSE),"")</f>
        <v>Smartwatch</v>
      </c>
      <c r="C12" s="7">
        <f>IFERROR(VLOOKUP($A12,ProductData!$A$2:$D$10,3,FALSE),"")</f>
        <v>150</v>
      </c>
      <c r="D12" s="8">
        <f>IFERROR(VLOOKUP($A12,ProductData!$A$2:$D$10,4,FALSE),"")</f>
        <v>0.08</v>
      </c>
      <c r="E12" s="1">
        <v>2</v>
      </c>
      <c r="F12" s="15">
        <f t="shared" si="0"/>
        <v>324</v>
      </c>
    </row>
    <row r="13" spans="1:8" ht="19.95" customHeight="1" x14ac:dyDescent="0.3">
      <c r="A13" s="6" t="s">
        <v>22</v>
      </c>
      <c r="B13" s="6" t="str">
        <f>IFERROR(VLOOKUP($A13,ProductData!$A$2:$D$10,2,FALSE),"")</f>
        <v>Keyboard</v>
      </c>
      <c r="C13" s="7">
        <f>IFERROR(VLOOKUP($A13,ProductData!$A$2:$D$10,3,FALSE),"")</f>
        <v>45</v>
      </c>
      <c r="D13" s="8">
        <f>IFERROR(VLOOKUP($A13,ProductData!$A$2:$D$10,4,FALSE),"")</f>
        <v>0.05</v>
      </c>
      <c r="E13" s="1">
        <v>2</v>
      </c>
      <c r="F13" s="15">
        <f t="shared" si="0"/>
        <v>94.5</v>
      </c>
    </row>
    <row r="14" spans="1:8" ht="19.95" customHeight="1" x14ac:dyDescent="0.3">
      <c r="A14" s="6" t="s">
        <v>23</v>
      </c>
      <c r="B14" s="6" t="str">
        <f>IFERROR(VLOOKUP($A14,ProductData!$A$2:$D$10,2,FALSE),"")</f>
        <v>Mouse</v>
      </c>
      <c r="C14" s="7">
        <f>IFERROR(VLOOKUP($A14,ProductData!$A$2:$D$10,3,FALSE),"")</f>
        <v>30</v>
      </c>
      <c r="D14" s="8">
        <f>IFERROR(VLOOKUP($A14,ProductData!$A$2:$D$10,4,FALSE),"")</f>
        <v>0.05</v>
      </c>
      <c r="E14" s="1">
        <v>4</v>
      </c>
      <c r="F14" s="15">
        <f t="shared" si="0"/>
        <v>126</v>
      </c>
    </row>
    <row r="15" spans="1:8" ht="19.95" customHeight="1" x14ac:dyDescent="0.3">
      <c r="A15" s="6" t="s">
        <v>24</v>
      </c>
      <c r="B15" s="6" t="str">
        <f>IFERROR(VLOOKUP($A15,ProductData!$A$2:$D$10,2,FALSE),"")</f>
        <v>Monitor</v>
      </c>
      <c r="C15" s="7">
        <f>IFERROR(VLOOKUP($A15,ProductData!$A$2:$D$10,3,FALSE),"")</f>
        <v>220</v>
      </c>
      <c r="D15" s="8">
        <f>IFERROR(VLOOKUP($A15,ProductData!$A$2:$D$10,4,FALSE),"")</f>
        <v>0.1</v>
      </c>
      <c r="E15" s="1">
        <v>1</v>
      </c>
      <c r="F15" s="15">
        <f t="shared" si="0"/>
        <v>242.00000000000003</v>
      </c>
    </row>
    <row r="16" spans="1:8" ht="19.95" customHeight="1" x14ac:dyDescent="0.3">
      <c r="A16" s="6" t="s">
        <v>25</v>
      </c>
      <c r="B16" s="6" t="str">
        <f>IFERROR(VLOOKUP($A16,ProductData!$A$2:$D$10,2,FALSE),"")</f>
        <v>Printer</v>
      </c>
      <c r="C16" s="7">
        <f>IFERROR(VLOOKUP($A16,ProductData!$A$2:$D$10,3,FALSE),"")</f>
        <v>180</v>
      </c>
      <c r="D16" s="8">
        <f>IFERROR(VLOOKUP($A16,ProductData!$A$2:$D$10,4,FALSE),"")</f>
        <v>0.12</v>
      </c>
      <c r="E16" s="1">
        <v>2</v>
      </c>
      <c r="F16" s="15">
        <f t="shared" si="0"/>
        <v>403.20000000000005</v>
      </c>
    </row>
  </sheetData>
  <mergeCells count="1">
    <mergeCell ref="A1:F1"/>
  </mergeCells>
  <hyperlinks>
    <hyperlink ref="D6" r:id="rId1" xr:uid="{810728AE-2953-4218-865A-93B7BB566945}"/>
  </hyperlinks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0]!ResetPriceList">
                <anchor moveWithCells="1">
                  <from>
                    <xdr:col>6</xdr:col>
                    <xdr:colOff>152400</xdr:colOff>
                    <xdr:row>4</xdr:row>
                    <xdr:rowOff>160020</xdr:rowOff>
                  </from>
                  <to>
                    <xdr:col>6</xdr:col>
                    <xdr:colOff>822960</xdr:colOff>
                    <xdr:row>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Button 2">
              <controlPr defaultSize="0" print="0" autoFill="0" autoPict="0" macro="[0]!SavePriceListPDF">
                <anchor moveWithCells="1">
                  <from>
                    <xdr:col>6</xdr:col>
                    <xdr:colOff>160020</xdr:colOff>
                    <xdr:row>3</xdr:row>
                    <xdr:rowOff>106680</xdr:rowOff>
                  </from>
                  <to>
                    <xdr:col>6</xdr:col>
                    <xdr:colOff>838200</xdr:colOff>
                    <xdr:row>4</xdr:row>
                    <xdr:rowOff>91440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BC97DD-7595-406E-B64A-EA8C25B14FAC}">
          <x14:formula1>
            <xm:f>ProductData!$A$2:$A$10</xm:f>
          </x14:formula1>
          <xm:sqref>A8:A16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0906D-0E9A-444F-948F-FBECB744B71C}">
  <sheetPr codeName="Sheet3"/>
  <dimension ref="A1:D10"/>
  <sheetViews>
    <sheetView showGridLines="0" workbookViewId="0">
      <selection activeCell="D1" sqref="D1"/>
    </sheetView>
  </sheetViews>
  <sheetFormatPr defaultRowHeight="19.95" customHeight="1" x14ac:dyDescent="0.3"/>
  <cols>
    <col min="1" max="1" width="18.33203125" customWidth="1"/>
    <col min="2" max="2" width="18.6640625" customWidth="1"/>
    <col min="3" max="3" width="12.6640625" customWidth="1"/>
    <col min="4" max="4" width="12.109375" customWidth="1"/>
  </cols>
  <sheetData>
    <row r="1" spans="1:4" ht="19.95" customHeight="1" x14ac:dyDescent="0.3">
      <c r="A1" s="3" t="s">
        <v>11</v>
      </c>
      <c r="B1" s="3" t="s">
        <v>12</v>
      </c>
      <c r="C1" s="3" t="s">
        <v>13</v>
      </c>
      <c r="D1" s="3" t="s">
        <v>26</v>
      </c>
    </row>
    <row r="2" spans="1:4" ht="19.95" customHeight="1" x14ac:dyDescent="0.3">
      <c r="A2" s="1" t="s">
        <v>17</v>
      </c>
      <c r="B2" s="1" t="s">
        <v>27</v>
      </c>
      <c r="C2" s="1">
        <v>750</v>
      </c>
      <c r="D2" s="2">
        <v>0.1</v>
      </c>
    </row>
    <row r="3" spans="1:4" ht="19.95" customHeight="1" x14ac:dyDescent="0.3">
      <c r="A3" s="1" t="s">
        <v>18</v>
      </c>
      <c r="B3" s="1" t="s">
        <v>28</v>
      </c>
      <c r="C3" s="1">
        <v>500</v>
      </c>
      <c r="D3" s="2">
        <v>0.12</v>
      </c>
    </row>
    <row r="4" spans="1:4" ht="19.95" customHeight="1" x14ac:dyDescent="0.3">
      <c r="A4" s="1" t="s">
        <v>19</v>
      </c>
      <c r="B4" s="1" t="s">
        <v>29</v>
      </c>
      <c r="C4" s="1">
        <v>320</v>
      </c>
      <c r="D4" s="2">
        <v>0.08</v>
      </c>
    </row>
    <row r="5" spans="1:4" ht="19.95" customHeight="1" x14ac:dyDescent="0.3">
      <c r="A5" s="1" t="s">
        <v>20</v>
      </c>
      <c r="B5" s="1" t="s">
        <v>30</v>
      </c>
      <c r="C5" s="1">
        <v>80</v>
      </c>
      <c r="D5" s="2">
        <v>0.05</v>
      </c>
    </row>
    <row r="6" spans="1:4" ht="19.95" customHeight="1" x14ac:dyDescent="0.3">
      <c r="A6" s="1" t="s">
        <v>21</v>
      </c>
      <c r="B6" s="1" t="s">
        <v>31</v>
      </c>
      <c r="C6" s="1">
        <v>150</v>
      </c>
      <c r="D6" s="2">
        <v>0.08</v>
      </c>
    </row>
    <row r="7" spans="1:4" ht="19.95" customHeight="1" x14ac:dyDescent="0.3">
      <c r="A7" s="1" t="s">
        <v>22</v>
      </c>
      <c r="B7" s="1" t="s">
        <v>32</v>
      </c>
      <c r="C7" s="1">
        <v>45</v>
      </c>
      <c r="D7" s="2">
        <v>0.05</v>
      </c>
    </row>
    <row r="8" spans="1:4" ht="19.95" customHeight="1" x14ac:dyDescent="0.3">
      <c r="A8" s="1" t="s">
        <v>23</v>
      </c>
      <c r="B8" s="1" t="s">
        <v>33</v>
      </c>
      <c r="C8" s="1">
        <v>30</v>
      </c>
      <c r="D8" s="2">
        <v>0.05</v>
      </c>
    </row>
    <row r="9" spans="1:4" ht="19.95" customHeight="1" x14ac:dyDescent="0.3">
      <c r="A9" s="1" t="s">
        <v>24</v>
      </c>
      <c r="B9" s="1" t="s">
        <v>34</v>
      </c>
      <c r="C9" s="1">
        <v>220</v>
      </c>
      <c r="D9" s="2">
        <v>0.1</v>
      </c>
    </row>
    <row r="10" spans="1:4" ht="19.95" customHeight="1" x14ac:dyDescent="0.3">
      <c r="A10" s="1" t="s">
        <v>25</v>
      </c>
      <c r="B10" s="1" t="s">
        <v>35</v>
      </c>
      <c r="C10" s="1">
        <v>180</v>
      </c>
      <c r="D10" s="2">
        <v>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PriceTemplate</vt:lpstr>
      <vt:lpstr>ProductData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cp:lastPrinted>2025-09-01T12:38:37Z</cp:lastPrinted>
  <dcterms:created xsi:type="dcterms:W3CDTF">2025-08-31T07:11:49Z</dcterms:created>
  <dcterms:modified xsi:type="dcterms:W3CDTF">2025-09-01T12:56:58Z</dcterms:modified>
  <cp:category/>
  <cp:contentStatus/>
</cp:coreProperties>
</file>