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My Drive\how to make ledger in excel\"/>
    </mc:Choice>
  </mc:AlternateContent>
  <xr:revisionPtr revIDLastSave="0" documentId="13_ncr:1_{817126A9-55A5-40D2-9302-7A4EDC4B8A2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Journal" sheetId="1" r:id="rId1"/>
    <sheet name="Ledg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2" l="1"/>
  <c r="F9" i="2"/>
  <c r="F10" i="2" s="1"/>
  <c r="F11" i="2" s="1"/>
  <c r="F12" i="2" s="1"/>
  <c r="F13" i="2" s="1"/>
  <c r="F14" i="2" s="1"/>
  <c r="F15" i="2" s="1"/>
  <c r="F16" i="2" s="1"/>
  <c r="F8" i="2"/>
  <c r="F7" i="2"/>
  <c r="D16" i="2"/>
  <c r="E15" i="2"/>
  <c r="D14" i="2"/>
  <c r="E13" i="2"/>
  <c r="D12" i="2"/>
  <c r="E11" i="2"/>
  <c r="E10" i="2"/>
  <c r="C16" i="2"/>
  <c r="C15" i="2"/>
  <c r="C14" i="2"/>
  <c r="C13" i="2"/>
  <c r="C12" i="2"/>
  <c r="C11" i="2"/>
  <c r="C10" i="2"/>
  <c r="A16" i="2"/>
  <c r="A15" i="2"/>
  <c r="A14" i="2"/>
  <c r="A13" i="2"/>
  <c r="A12" i="2"/>
  <c r="A11" i="2"/>
  <c r="A10" i="2"/>
  <c r="E9" i="2"/>
  <c r="C9" i="2"/>
  <c r="A9" i="2"/>
  <c r="E8" i="2"/>
  <c r="C8" i="2"/>
  <c r="A8" i="2"/>
  <c r="C7" i="2"/>
  <c r="A7" i="2"/>
  <c r="D7" i="2"/>
</calcChain>
</file>

<file path=xl/sharedStrings.xml><?xml version="1.0" encoding="utf-8"?>
<sst xmlns="http://schemas.openxmlformats.org/spreadsheetml/2006/main" count="53" uniqueCount="38">
  <si>
    <t>Date</t>
  </si>
  <si>
    <t>Description</t>
  </si>
  <si>
    <t>Debit</t>
  </si>
  <si>
    <t>Credit</t>
  </si>
  <si>
    <t>Cash</t>
  </si>
  <si>
    <t>Client Revenue</t>
  </si>
  <si>
    <t>Office Supplies Expense</t>
  </si>
  <si>
    <t>Rent Expense</t>
  </si>
  <si>
    <t>Utilities Expense</t>
  </si>
  <si>
    <t>Equipment</t>
  </si>
  <si>
    <t>Service Revenue</t>
  </si>
  <si>
    <t>Accounts Receivable</t>
  </si>
  <si>
    <t>Marketing Expense</t>
  </si>
  <si>
    <t>Miscellaneous Income</t>
  </si>
  <si>
    <t>Prepaid Insurance</t>
  </si>
  <si>
    <t>Accounts Payable</t>
  </si>
  <si>
    <t>Depreciation Expense</t>
  </si>
  <si>
    <t>Accumulated Depreciation</t>
  </si>
  <si>
    <t>Travel Expense</t>
  </si>
  <si>
    <t>Salaries Expense</t>
  </si>
  <si>
    <t>Wages Payable</t>
  </si>
  <si>
    <t>XYZ Company</t>
  </si>
  <si>
    <t>Reference</t>
  </si>
  <si>
    <t>Balance</t>
  </si>
  <si>
    <t>Cash Ledger</t>
  </si>
  <si>
    <t>For the Month of August 2025</t>
  </si>
  <si>
    <t>Opening Balance</t>
  </si>
  <si>
    <t>Closing Balance</t>
  </si>
  <si>
    <t>INV-001</t>
  </si>
  <si>
    <t>BILL-201</t>
  </si>
  <si>
    <t>BILL-202</t>
  </si>
  <si>
    <t>BILL-203</t>
  </si>
  <si>
    <t>BILL-204</t>
  </si>
  <si>
    <t>INV-003</t>
  </si>
  <si>
    <t>INV-002</t>
  </si>
  <si>
    <t>BILL-205</t>
  </si>
  <si>
    <t>REC-101</t>
  </si>
  <si>
    <t>BILL-206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</si>
</sst>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/mmm;@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/>
    <xf numFmtId="0" fontId="1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165" fontId="0" fillId="0" borderId="2" xfId="0" applyNumberFormat="1" applyBorder="1" applyAlignment="1">
      <alignment vertical="center"/>
    </xf>
    <xf numFmtId="165" fontId="0" fillId="0" borderId="2" xfId="0" applyNumberFormat="1" applyBorder="1"/>
    <xf numFmtId="165" fontId="3" fillId="2" borderId="2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vertical="center"/>
    </xf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workbookViewId="0">
      <selection activeCell="C2" sqref="C2"/>
    </sheetView>
  </sheetViews>
  <sheetFormatPr defaultRowHeight="15" x14ac:dyDescent="0.25"/>
  <cols>
    <col min="2" max="2" width="24.85546875" bestFit="1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3">
        <v>45870</v>
      </c>
      <c r="B2" s="2" t="s">
        <v>4</v>
      </c>
      <c r="C2" s="13">
        <v>1500</v>
      </c>
      <c r="D2" s="13"/>
    </row>
    <row r="3" spans="1:4" x14ac:dyDescent="0.25">
      <c r="A3" s="3"/>
      <c r="B3" s="2" t="s">
        <v>5</v>
      </c>
      <c r="C3" s="13"/>
      <c r="D3" s="13">
        <v>1500</v>
      </c>
    </row>
    <row r="4" spans="1:4" x14ac:dyDescent="0.25">
      <c r="A4" s="3">
        <v>45874</v>
      </c>
      <c r="B4" s="2" t="s">
        <v>6</v>
      </c>
      <c r="C4" s="13">
        <v>200</v>
      </c>
      <c r="D4" s="13"/>
    </row>
    <row r="5" spans="1:4" x14ac:dyDescent="0.25">
      <c r="A5" s="3"/>
      <c r="B5" s="2" t="s">
        <v>4</v>
      </c>
      <c r="C5" s="13"/>
      <c r="D5" s="13">
        <v>200</v>
      </c>
    </row>
    <row r="6" spans="1:4" x14ac:dyDescent="0.25">
      <c r="A6" s="3">
        <v>45876</v>
      </c>
      <c r="B6" s="2" t="s">
        <v>7</v>
      </c>
      <c r="C6" s="13">
        <v>1000</v>
      </c>
      <c r="D6" s="13"/>
    </row>
    <row r="7" spans="1:4" x14ac:dyDescent="0.25">
      <c r="A7" s="3"/>
      <c r="B7" s="2" t="s">
        <v>4</v>
      </c>
      <c r="C7" s="13"/>
      <c r="D7" s="13">
        <v>1000</v>
      </c>
    </row>
    <row r="8" spans="1:4" x14ac:dyDescent="0.25">
      <c r="A8" s="3">
        <v>45877</v>
      </c>
      <c r="B8" s="2" t="s">
        <v>8</v>
      </c>
      <c r="C8" s="13">
        <v>150</v>
      </c>
      <c r="D8" s="13"/>
    </row>
    <row r="9" spans="1:4" x14ac:dyDescent="0.25">
      <c r="A9" s="3"/>
      <c r="B9" s="2" t="s">
        <v>4</v>
      </c>
      <c r="C9" s="13"/>
      <c r="D9" s="13">
        <v>150</v>
      </c>
    </row>
    <row r="10" spans="1:4" x14ac:dyDescent="0.25">
      <c r="A10" s="3">
        <v>45880</v>
      </c>
      <c r="B10" s="2" t="s">
        <v>9</v>
      </c>
      <c r="C10" s="13">
        <v>500</v>
      </c>
      <c r="D10" s="13"/>
    </row>
    <row r="11" spans="1:4" x14ac:dyDescent="0.25">
      <c r="A11" s="3"/>
      <c r="B11" s="2" t="s">
        <v>4</v>
      </c>
      <c r="C11" s="13"/>
      <c r="D11" s="13">
        <v>500</v>
      </c>
    </row>
    <row r="12" spans="1:4" x14ac:dyDescent="0.25">
      <c r="A12" s="3">
        <v>45882</v>
      </c>
      <c r="B12" s="2" t="s">
        <v>4</v>
      </c>
      <c r="C12" s="13">
        <v>2000</v>
      </c>
      <c r="D12" s="13"/>
    </row>
    <row r="13" spans="1:4" x14ac:dyDescent="0.25">
      <c r="A13" s="3"/>
      <c r="B13" s="2" t="s">
        <v>10</v>
      </c>
      <c r="C13" s="13"/>
      <c r="D13" s="13">
        <v>2000</v>
      </c>
    </row>
    <row r="14" spans="1:4" x14ac:dyDescent="0.25">
      <c r="A14" s="3">
        <v>45884</v>
      </c>
      <c r="B14" s="2" t="s">
        <v>11</v>
      </c>
      <c r="C14" s="13">
        <v>1200</v>
      </c>
      <c r="D14" s="13"/>
    </row>
    <row r="15" spans="1:4" x14ac:dyDescent="0.25">
      <c r="A15" s="3"/>
      <c r="B15" s="2" t="s">
        <v>10</v>
      </c>
      <c r="C15" s="13"/>
      <c r="D15" s="13">
        <v>1200</v>
      </c>
    </row>
    <row r="16" spans="1:4" x14ac:dyDescent="0.25">
      <c r="A16" s="3">
        <v>45887</v>
      </c>
      <c r="B16" s="2" t="s">
        <v>12</v>
      </c>
      <c r="C16" s="13">
        <v>300</v>
      </c>
      <c r="D16" s="13"/>
    </row>
    <row r="17" spans="1:4" x14ac:dyDescent="0.25">
      <c r="A17" s="3"/>
      <c r="B17" s="2" t="s">
        <v>4</v>
      </c>
      <c r="C17" s="13"/>
      <c r="D17" s="13">
        <v>300</v>
      </c>
    </row>
    <row r="18" spans="1:4" x14ac:dyDescent="0.25">
      <c r="A18" s="3">
        <v>45890</v>
      </c>
      <c r="B18" s="2" t="s">
        <v>4</v>
      </c>
      <c r="C18" s="13">
        <v>100</v>
      </c>
      <c r="D18" s="13"/>
    </row>
    <row r="19" spans="1:4" x14ac:dyDescent="0.25">
      <c r="A19" s="3"/>
      <c r="B19" s="2" t="s">
        <v>13</v>
      </c>
      <c r="C19" s="13"/>
      <c r="D19" s="13">
        <v>100</v>
      </c>
    </row>
    <row r="20" spans="1:4" x14ac:dyDescent="0.25">
      <c r="A20" s="3">
        <v>45894</v>
      </c>
      <c r="B20" s="2" t="s">
        <v>14</v>
      </c>
      <c r="C20" s="13">
        <v>600</v>
      </c>
      <c r="D20" s="13"/>
    </row>
    <row r="21" spans="1:4" x14ac:dyDescent="0.25">
      <c r="A21" s="3"/>
      <c r="B21" s="2" t="s">
        <v>15</v>
      </c>
      <c r="C21" s="13"/>
      <c r="D21" s="13">
        <v>600</v>
      </c>
    </row>
    <row r="22" spans="1:4" x14ac:dyDescent="0.25">
      <c r="A22" s="3">
        <v>45895</v>
      </c>
      <c r="B22" s="2" t="s">
        <v>16</v>
      </c>
      <c r="C22" s="13">
        <v>50</v>
      </c>
      <c r="D22" s="13"/>
    </row>
    <row r="23" spans="1:4" x14ac:dyDescent="0.25">
      <c r="A23" s="3"/>
      <c r="B23" s="2" t="s">
        <v>17</v>
      </c>
      <c r="C23" s="13"/>
      <c r="D23" s="13">
        <v>50</v>
      </c>
    </row>
    <row r="24" spans="1:4" x14ac:dyDescent="0.25">
      <c r="A24" s="3">
        <v>45896</v>
      </c>
      <c r="B24" s="2" t="s">
        <v>18</v>
      </c>
      <c r="C24" s="13">
        <v>400</v>
      </c>
      <c r="D24" s="13"/>
    </row>
    <row r="25" spans="1:4" x14ac:dyDescent="0.25">
      <c r="A25" s="3"/>
      <c r="B25" s="2" t="s">
        <v>4</v>
      </c>
      <c r="C25" s="13"/>
      <c r="D25" s="13">
        <v>400</v>
      </c>
    </row>
    <row r="26" spans="1:4" x14ac:dyDescent="0.25">
      <c r="A26" s="3">
        <v>45897</v>
      </c>
      <c r="B26" s="2" t="s">
        <v>4</v>
      </c>
      <c r="C26" s="13">
        <v>2500</v>
      </c>
      <c r="D26" s="13"/>
    </row>
    <row r="27" spans="1:4" x14ac:dyDescent="0.25">
      <c r="A27" s="3"/>
      <c r="B27" s="2" t="s">
        <v>5</v>
      </c>
      <c r="C27" s="13"/>
      <c r="D27" s="13">
        <v>2500</v>
      </c>
    </row>
    <row r="28" spans="1:4" x14ac:dyDescent="0.25">
      <c r="A28" s="3">
        <v>45898</v>
      </c>
      <c r="B28" s="2" t="s">
        <v>19</v>
      </c>
      <c r="C28" s="13">
        <v>2000</v>
      </c>
      <c r="D28" s="13"/>
    </row>
    <row r="29" spans="1:4" x14ac:dyDescent="0.25">
      <c r="A29" s="3"/>
      <c r="B29" s="2" t="s">
        <v>20</v>
      </c>
      <c r="C29" s="13"/>
      <c r="D29" s="13">
        <v>2000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4A086-6DCC-46A0-B454-E530A888461A}">
  <dimension ref="A1:F33"/>
  <sheetViews>
    <sheetView showGridLines="0" tabSelected="1" workbookViewId="0">
      <selection activeCell="F4" sqref="F4"/>
    </sheetView>
  </sheetViews>
  <sheetFormatPr defaultRowHeight="15" x14ac:dyDescent="0.25"/>
  <cols>
    <col min="1" max="1" width="14.42578125" bestFit="1" customWidth="1"/>
    <col min="2" max="2" width="10.140625" bestFit="1" customWidth="1"/>
    <col min="3" max="3" width="31.140625" bestFit="1" customWidth="1"/>
    <col min="4" max="4" width="17.7109375" customWidth="1"/>
    <col min="5" max="5" width="17.7109375" bestFit="1" customWidth="1"/>
    <col min="6" max="6" width="16.140625" bestFit="1" customWidth="1"/>
  </cols>
  <sheetData>
    <row r="1" spans="1:6" ht="15.75" x14ac:dyDescent="0.25">
      <c r="A1" s="5" t="s">
        <v>21</v>
      </c>
      <c r="B1" s="6"/>
      <c r="C1" s="5" t="s">
        <v>24</v>
      </c>
      <c r="D1" s="6"/>
      <c r="E1" s="6"/>
      <c r="F1" s="6"/>
    </row>
    <row r="2" spans="1:6" ht="15.75" x14ac:dyDescent="0.25">
      <c r="A2" s="6"/>
      <c r="B2" s="6"/>
      <c r="C2" s="5" t="s">
        <v>25</v>
      </c>
      <c r="D2" s="6"/>
      <c r="E2" s="6"/>
      <c r="F2" s="6"/>
    </row>
    <row r="3" spans="1:6" ht="15.75" x14ac:dyDescent="0.25">
      <c r="A3" s="6"/>
      <c r="B3" s="6"/>
      <c r="C3" s="6"/>
      <c r="D3" s="6"/>
      <c r="E3" s="5" t="s">
        <v>26</v>
      </c>
      <c r="F3" s="5" t="s">
        <v>27</v>
      </c>
    </row>
    <row r="4" spans="1:6" ht="15.75" x14ac:dyDescent="0.25">
      <c r="A4" s="6"/>
      <c r="B4" s="6"/>
      <c r="C4" s="6"/>
      <c r="D4" s="6"/>
      <c r="E4" s="12">
        <v>10000</v>
      </c>
      <c r="F4" s="12">
        <f>E4+F16</f>
        <v>13550</v>
      </c>
    </row>
    <row r="5" spans="1:6" x14ac:dyDescent="0.25">
      <c r="A5" s="7"/>
      <c r="B5" s="7"/>
      <c r="C5" s="7"/>
      <c r="D5" s="7"/>
      <c r="E5" s="7"/>
      <c r="F5" s="7"/>
    </row>
    <row r="6" spans="1:6" ht="15.75" x14ac:dyDescent="0.25">
      <c r="A6" s="5" t="s">
        <v>0</v>
      </c>
      <c r="B6" s="5" t="s">
        <v>22</v>
      </c>
      <c r="C6" s="5" t="s">
        <v>1</v>
      </c>
      <c r="D6" s="5" t="s">
        <v>2</v>
      </c>
      <c r="E6" s="5" t="s">
        <v>3</v>
      </c>
      <c r="F6" s="5" t="s">
        <v>23</v>
      </c>
    </row>
    <row r="7" spans="1:6" x14ac:dyDescent="0.25">
      <c r="A7" s="3">
        <f>Journal!A2</f>
        <v>45870</v>
      </c>
      <c r="B7" t="s">
        <v>28</v>
      </c>
      <c r="C7" s="9" t="str">
        <f>Journal!B3</f>
        <v>Client Revenue</v>
      </c>
      <c r="D7" s="10">
        <f>Journal!C2</f>
        <v>1500</v>
      </c>
      <c r="E7" s="10"/>
      <c r="F7" s="10">
        <f>D7-E7</f>
        <v>1500</v>
      </c>
    </row>
    <row r="8" spans="1:6" x14ac:dyDescent="0.25">
      <c r="A8" s="8">
        <f>Journal!A4</f>
        <v>45874</v>
      </c>
      <c r="B8" s="9" t="s">
        <v>29</v>
      </c>
      <c r="C8" s="9" t="str">
        <f>Journal!B4</f>
        <v>Office Supplies Expense</v>
      </c>
      <c r="D8" s="10"/>
      <c r="E8" s="10">
        <f>Journal!D5</f>
        <v>200</v>
      </c>
      <c r="F8" s="10">
        <f>F7+D8-E8</f>
        <v>1300</v>
      </c>
    </row>
    <row r="9" spans="1:6" x14ac:dyDescent="0.25">
      <c r="A9" s="8">
        <f>Journal!A6</f>
        <v>45876</v>
      </c>
      <c r="B9" s="9" t="s">
        <v>30</v>
      </c>
      <c r="C9" s="9" t="str">
        <f>Journal!B6</f>
        <v>Rent Expense</v>
      </c>
      <c r="D9" s="10"/>
      <c r="E9" s="10">
        <f>Journal!D7</f>
        <v>1000</v>
      </c>
      <c r="F9" s="10">
        <f t="shared" ref="F9:F16" si="0">F8+D9-E9</f>
        <v>300</v>
      </c>
    </row>
    <row r="10" spans="1:6" x14ac:dyDescent="0.25">
      <c r="A10" s="8">
        <f>Journal!A8</f>
        <v>45877</v>
      </c>
      <c r="B10" s="9" t="s">
        <v>31</v>
      </c>
      <c r="C10" s="9" t="str">
        <f>Journal!B8</f>
        <v>Utilities Expense</v>
      </c>
      <c r="D10" s="10"/>
      <c r="E10" s="10">
        <f>Journal!D9</f>
        <v>150</v>
      </c>
      <c r="F10" s="10">
        <f t="shared" si="0"/>
        <v>150</v>
      </c>
    </row>
    <row r="11" spans="1:6" x14ac:dyDescent="0.25">
      <c r="A11" s="8">
        <f>Journal!A10</f>
        <v>45880</v>
      </c>
      <c r="B11" s="9" t="s">
        <v>32</v>
      </c>
      <c r="C11" s="9" t="str">
        <f>Journal!B10</f>
        <v>Equipment</v>
      </c>
      <c r="D11" s="10"/>
      <c r="E11" s="10">
        <f>Journal!D11</f>
        <v>500</v>
      </c>
      <c r="F11" s="10">
        <f t="shared" si="0"/>
        <v>-350</v>
      </c>
    </row>
    <row r="12" spans="1:6" x14ac:dyDescent="0.25">
      <c r="A12" s="8">
        <f>Journal!A12</f>
        <v>45882</v>
      </c>
      <c r="B12" t="s">
        <v>34</v>
      </c>
      <c r="C12" s="9" t="str">
        <f>Journal!B13</f>
        <v>Service Revenue</v>
      </c>
      <c r="D12" s="10">
        <f>Journal!C12</f>
        <v>2000</v>
      </c>
      <c r="E12" s="10"/>
      <c r="F12" s="10">
        <f t="shared" si="0"/>
        <v>1650</v>
      </c>
    </row>
    <row r="13" spans="1:6" x14ac:dyDescent="0.25">
      <c r="A13" s="8">
        <f>Journal!A16</f>
        <v>45887</v>
      </c>
      <c r="B13" s="9" t="s">
        <v>35</v>
      </c>
      <c r="C13" s="9" t="str">
        <f>Journal!B16</f>
        <v>Marketing Expense</v>
      </c>
      <c r="D13" s="10"/>
      <c r="E13" s="10">
        <f>Journal!D17</f>
        <v>300</v>
      </c>
      <c r="F13" s="10">
        <f t="shared" si="0"/>
        <v>1350</v>
      </c>
    </row>
    <row r="14" spans="1:6" x14ac:dyDescent="0.25">
      <c r="A14" s="8">
        <f>Journal!A18</f>
        <v>45890</v>
      </c>
      <c r="B14" s="9" t="s">
        <v>36</v>
      </c>
      <c r="C14" s="9" t="str">
        <f>Journal!B19</f>
        <v>Miscellaneous Income</v>
      </c>
      <c r="D14" s="10">
        <f>Journal!C18</f>
        <v>100</v>
      </c>
      <c r="E14" s="10"/>
      <c r="F14" s="10">
        <f t="shared" si="0"/>
        <v>1450</v>
      </c>
    </row>
    <row r="15" spans="1:6" x14ac:dyDescent="0.25">
      <c r="A15" s="8">
        <f>Journal!A24</f>
        <v>45896</v>
      </c>
      <c r="B15" s="9" t="s">
        <v>37</v>
      </c>
      <c r="C15" s="9" t="str">
        <f>Journal!B24</f>
        <v>Travel Expense</v>
      </c>
      <c r="D15" s="10"/>
      <c r="E15" s="10">
        <f>Journal!D25</f>
        <v>400</v>
      </c>
      <c r="F15" s="10">
        <f t="shared" si="0"/>
        <v>1050</v>
      </c>
    </row>
    <row r="16" spans="1:6" x14ac:dyDescent="0.25">
      <c r="A16" s="14">
        <f>Journal!A26</f>
        <v>45897</v>
      </c>
      <c r="B16" s="6" t="s">
        <v>33</v>
      </c>
      <c r="C16" s="6" t="str">
        <f>Journal!B27</f>
        <v>Client Revenue</v>
      </c>
      <c r="D16" s="11">
        <f>Journal!C26</f>
        <v>2500</v>
      </c>
      <c r="E16" s="11"/>
      <c r="F16" s="10">
        <f t="shared" si="0"/>
        <v>3550</v>
      </c>
    </row>
    <row r="17" spans="1:1" x14ac:dyDescent="0.25">
      <c r="A17" s="4"/>
    </row>
    <row r="19" spans="1:1" x14ac:dyDescent="0.25">
      <c r="A19" s="4"/>
    </row>
    <row r="21" spans="1:1" x14ac:dyDescent="0.25">
      <c r="A21" s="4"/>
    </row>
    <row r="23" spans="1:1" x14ac:dyDescent="0.25">
      <c r="A23" s="4"/>
    </row>
    <row r="24" spans="1:1" x14ac:dyDescent="0.25">
      <c r="A24" s="4"/>
    </row>
    <row r="25" spans="1:1" x14ac:dyDescent="0.25">
      <c r="A25" s="4"/>
    </row>
    <row r="26" spans="1:1" x14ac:dyDescent="0.25">
      <c r="A26" s="4"/>
    </row>
    <row r="27" spans="1:1" x14ac:dyDescent="0.25">
      <c r="A27" s="4"/>
    </row>
    <row r="28" spans="1:1" x14ac:dyDescent="0.25">
      <c r="A28" s="4"/>
    </row>
    <row r="29" spans="1:1" x14ac:dyDescent="0.25">
      <c r="A29" s="4"/>
    </row>
    <row r="30" spans="1:1" x14ac:dyDescent="0.25">
      <c r="A30" s="4"/>
    </row>
    <row r="31" spans="1:1" x14ac:dyDescent="0.25">
      <c r="A31" s="4"/>
    </row>
    <row r="32" spans="1:1" x14ac:dyDescent="0.25">
      <c r="A32" s="4"/>
    </row>
    <row r="33" spans="1:1" x14ac:dyDescent="0.25">
      <c r="A33" s="4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Journal</vt:lpstr>
      <vt:lpstr>Ledger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Rudra nil utsa</cp:lastModifiedBy>
  <dcterms:created xsi:type="dcterms:W3CDTF">2015-06-05T18:17:20Z</dcterms:created>
  <dcterms:modified xsi:type="dcterms:W3CDTF">2025-08-13T05:38:30Z</dcterms:modified>
</cp:coreProperties>
</file>