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5539C276-BACD-4F4C-A717-9304A3ED3CBB}" xr6:coauthVersionLast="47" xr6:coauthVersionMax="47" xr10:uidLastSave="{00000000-0000-0000-0000-000000000000}"/>
  <bookViews>
    <workbookView xWindow="-120" yWindow="-120" windowWidth="29040" windowHeight="15840" xr2:uid="{C3E40BB0-CA8F-499A-9CF6-F835B44B6F5B}"/>
  </bookViews>
  <sheets>
    <sheet name="Example 1" sheetId="7" r:id="rId1"/>
    <sheet name="Example 2" sheetId="4" r:id="rId2"/>
  </sheets>
  <definedNames>
    <definedName name="solver_adj" localSheetId="0" hidden="1">'Example 1'!$B$11:$B$13</definedName>
    <definedName name="solver_adj" localSheetId="1" hidden="1">'Example 2'!$D$2:$D$10,'Example 2'!$C$2:$C$10,'Example 2'!$B$2:$B$10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2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lhs1" localSheetId="0" hidden="1">'Example 1'!$B$11:$B$13</definedName>
    <definedName name="solver_lhs1" localSheetId="1" hidden="1">'Example 2'!$C$2:$C$10</definedName>
    <definedName name="solver_lhs2" localSheetId="0" hidden="1">'Example 1'!$B$16</definedName>
    <definedName name="solver_lhs2" localSheetId="1" hidden="1">'Example 2'!$D$2:$D$10</definedName>
    <definedName name="solver_lhs3" localSheetId="0" hidden="1">'Example 1'!$B$17</definedName>
    <definedName name="solver_lhs3" localSheetId="1" hidden="1">'Example 2'!$E$2:$E$10</definedName>
    <definedName name="solver_lhs4" localSheetId="0" hidden="1">'Example 1'!$B$8</definedName>
    <definedName name="solver_lhs5" localSheetId="0" hidden="1">'Example 1'!$B$13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3</definedName>
    <definedName name="solver_num" localSheetId="1" hidden="1">3</definedName>
    <definedName name="solver_nwt" localSheetId="0" hidden="1">1</definedName>
    <definedName name="solver_nwt" localSheetId="1" hidden="1">1</definedName>
    <definedName name="solver_opt" localSheetId="0" hidden="1">'Example 1'!$B$15</definedName>
    <definedName name="solver_opt" localSheetId="1" hidden="1">'Example 2'!$E$11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2</definedName>
    <definedName name="solver_rel1" localSheetId="0" hidden="1">3</definedName>
    <definedName name="solver_rel1" localSheetId="1" hidden="1">1</definedName>
    <definedName name="solver_rel2" localSheetId="0" hidden="1">1</definedName>
    <definedName name="solver_rel2" localSheetId="1" hidden="1">1</definedName>
    <definedName name="solver_rel3" localSheetId="0" hidden="1">1</definedName>
    <definedName name="solver_rel3" localSheetId="1" hidden="1">1</definedName>
    <definedName name="solver_rel4" localSheetId="0" hidden="1">1</definedName>
    <definedName name="solver_rel5" localSheetId="0" hidden="1">3</definedName>
    <definedName name="solver_rhs1" localSheetId="0" hidden="1">0</definedName>
    <definedName name="solver_rhs1" localSheetId="1" hidden="1">'Example 2'!$D$16</definedName>
    <definedName name="solver_rhs2" localSheetId="0" hidden="1">'Example 1'!$B$7</definedName>
    <definedName name="solver_rhs2" localSheetId="1" hidden="1">'Example 2'!$D$15</definedName>
    <definedName name="solver_rhs3" localSheetId="0" hidden="1">'Example 1'!$B$8</definedName>
    <definedName name="solver_rhs3" localSheetId="1" hidden="1">'Example 2'!$D$17</definedName>
    <definedName name="solver_rhs4" localSheetId="0" hidden="1">'Example 1'!$B$17</definedName>
    <definedName name="solver_rhs5" localSheetId="0" hidden="1">0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2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1</definedName>
    <definedName name="solver_typ" localSheetId="1" hidden="1">3</definedName>
    <definedName name="solver_val" localSheetId="0" hidden="1">0</definedName>
    <definedName name="solver_val" localSheetId="1" hidden="1">70000</definedName>
    <definedName name="solver_ver" localSheetId="0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7" l="1"/>
  <c r="B16" i="7"/>
  <c r="B15" i="7"/>
  <c r="E3" i="4"/>
  <c r="E4" i="4"/>
  <c r="E5" i="4"/>
  <c r="E6" i="4"/>
  <c r="E7" i="4"/>
  <c r="E8" i="4"/>
  <c r="E9" i="4"/>
  <c r="E10" i="4"/>
  <c r="E2" i="4"/>
  <c r="E11" i="4" l="1"/>
</calcChain>
</file>

<file path=xl/sharedStrings.xml><?xml version="1.0" encoding="utf-8"?>
<sst xmlns="http://schemas.openxmlformats.org/spreadsheetml/2006/main" count="40" uniqueCount="37">
  <si>
    <t>Project Name</t>
  </si>
  <si>
    <t>Classroom Upgrade</t>
  </si>
  <si>
    <t>Library Expansion</t>
  </si>
  <si>
    <t>Cafeteria Remodel</t>
  </si>
  <si>
    <t>Lab Setup</t>
  </si>
  <si>
    <t>Gym Flooring</t>
  </si>
  <si>
    <t>Security Upgrade</t>
  </si>
  <si>
    <t>Restroom Repair</t>
  </si>
  <si>
    <t>Roof Fixing</t>
  </si>
  <si>
    <t>Playground Install</t>
  </si>
  <si>
    <t>Material Cost</t>
  </si>
  <si>
    <t>Labor Cost</t>
  </si>
  <si>
    <t>Other Cost</t>
  </si>
  <si>
    <t>Total Cost</t>
  </si>
  <si>
    <t>Constraints</t>
  </si>
  <si>
    <t>Values</t>
  </si>
  <si>
    <t>Total</t>
  </si>
  <si>
    <t>Parameters</t>
  </si>
  <si>
    <t>Profit per Unit</t>
  </si>
  <si>
    <t>Labor Hours per Unit</t>
  </si>
  <si>
    <t>Total Labor Hours Available</t>
  </si>
  <si>
    <t>Total Profit</t>
  </si>
  <si>
    <t>Total Labor Hours Used</t>
  </si>
  <si>
    <t>T-Shirts</t>
  </si>
  <si>
    <t>Jeans</t>
  </si>
  <si>
    <t>Jackets</t>
  </si>
  <si>
    <t>Fabric per Unit (meters)</t>
  </si>
  <si>
    <t>Resource</t>
  </si>
  <si>
    <t>Available</t>
  </si>
  <si>
    <t>Garment Type</t>
  </si>
  <si>
    <t>Units to Produce</t>
  </si>
  <si>
    <t>Total Fabric Available (meters)</t>
  </si>
  <si>
    <t>Total Fabric Used (meters)</t>
  </si>
  <si>
    <t>Total cost should not exceed</t>
  </si>
  <si>
    <t>Each project cost should not exceed</t>
  </si>
  <si>
    <t>Each Project other costs should not exceed</t>
  </si>
  <si>
    <t>Each Project labor cost should not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</si>
</sst>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₹&quot;\ * #,##0.00_ ;_ &quot;₹&quot;\ * \-#,##0.00_ ;_ &quot;₹&quot;\ * &quot;-&quot;??_ ;_ @_ "/>
    <numFmt numFmtId="164" formatCode="_-[$$-409]* #,##0_ ;_-[$$-409]* \-#,##0\ ;_-[$$-409]* &quot;-&quot;??_ ;_-@_ "/>
    <numFmt numFmtId="165" formatCode="0.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164" fontId="1" fillId="0" borderId="1" xfId="2" applyNumberFormat="1" applyBorder="1" applyAlignment="1">
      <alignment horizontal="right" vertical="center" wrapText="1"/>
    </xf>
    <xf numFmtId="1" fontId="1" fillId="0" borderId="1" xfId="3" applyNumberFormat="1" applyFont="1" applyBorder="1" applyAlignment="1">
      <alignment horizontal="left" vertical="center" wrapText="1"/>
    </xf>
    <xf numFmtId="3" fontId="0" fillId="0" borderId="0" xfId="0" applyNumberFormat="1"/>
    <xf numFmtId="165" fontId="0" fillId="0" borderId="1" xfId="0" applyNumberFormat="1" applyBorder="1" applyAlignment="1">
      <alignment horizontal="right" vertical="center" wrapText="1"/>
    </xf>
    <xf numFmtId="164" fontId="0" fillId="0" borderId="0" xfId="0" applyNumberFormat="1"/>
    <xf numFmtId="1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1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righ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6">
    <cellStyle name="Currency 2" xfId="4" xr:uid="{5F5F5361-4CA9-4395-9C13-9A69CC8F71DD}"/>
    <cellStyle name="Currency 3" xfId="5" xr:uid="{C31A1EEB-4860-471C-9049-B3ACBC88E3D7}"/>
    <cellStyle name="Normal" xfId="0" builtinId="0"/>
    <cellStyle name="Normal 2" xfId="2" xr:uid="{7DF1E84F-A81A-4D24-8718-ED2469169CD9}"/>
    <cellStyle name="Normal 3" xfId="1" xr:uid="{252F0BBB-037F-454A-8A80-95E569C0B1D8}"/>
    <cellStyle name="Percent 2" xfId="3" xr:uid="{EA39D6AD-AA3E-4424-860C-74C3A0BC4B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3FCA-D65E-4440-8FBD-9C5A73861A54}">
  <dimension ref="A1:F17"/>
  <sheetViews>
    <sheetView tabSelected="1" workbookViewId="0">
      <selection activeCell="I26" sqref="I26"/>
    </sheetView>
  </sheetViews>
  <sheetFormatPr defaultRowHeight="15" x14ac:dyDescent="0.25"/>
  <cols>
    <col min="1" max="1" width="28.5703125" bestFit="1" customWidth="1"/>
    <col min="2" max="2" width="17.7109375" bestFit="1" customWidth="1"/>
    <col min="3" max="3" width="11.140625" customWidth="1"/>
    <col min="4" max="4" width="11.85546875" customWidth="1"/>
    <col min="5" max="5" width="22.42578125" bestFit="1" customWidth="1"/>
  </cols>
  <sheetData>
    <row r="1" spans="1:6" ht="15.75" x14ac:dyDescent="0.25">
      <c r="A1" s="8" t="s">
        <v>17</v>
      </c>
      <c r="B1" s="8" t="s">
        <v>23</v>
      </c>
      <c r="C1" s="8" t="s">
        <v>24</v>
      </c>
      <c r="D1" s="8" t="s">
        <v>25</v>
      </c>
    </row>
    <row r="2" spans="1:6" x14ac:dyDescent="0.25">
      <c r="A2" s="9" t="s">
        <v>18</v>
      </c>
      <c r="B2" s="10">
        <v>8</v>
      </c>
      <c r="C2" s="10">
        <v>15</v>
      </c>
      <c r="D2" s="10">
        <v>20</v>
      </c>
    </row>
    <row r="3" spans="1:6" x14ac:dyDescent="0.25">
      <c r="A3" s="9" t="s">
        <v>19</v>
      </c>
      <c r="B3" s="5">
        <v>1.5</v>
      </c>
      <c r="C3" s="5">
        <v>3</v>
      </c>
      <c r="D3" s="5">
        <v>4.5</v>
      </c>
    </row>
    <row r="4" spans="1:6" x14ac:dyDescent="0.25">
      <c r="A4" s="9" t="s">
        <v>26</v>
      </c>
      <c r="B4" s="5">
        <v>2</v>
      </c>
      <c r="C4" s="5">
        <v>3.5</v>
      </c>
      <c r="D4" s="5">
        <v>5</v>
      </c>
    </row>
    <row r="5" spans="1:6" x14ac:dyDescent="0.25">
      <c r="A5" s="12"/>
      <c r="B5" s="13"/>
      <c r="C5" s="13"/>
    </row>
    <row r="6" spans="1:6" ht="15.75" x14ac:dyDescent="0.25">
      <c r="A6" s="8" t="s">
        <v>27</v>
      </c>
      <c r="B6" s="8" t="s">
        <v>28</v>
      </c>
      <c r="C6" s="13"/>
    </row>
    <row r="7" spans="1:6" x14ac:dyDescent="0.25">
      <c r="A7" s="9" t="s">
        <v>20</v>
      </c>
      <c r="B7" s="11">
        <v>600</v>
      </c>
      <c r="C7" s="13"/>
    </row>
    <row r="8" spans="1:6" x14ac:dyDescent="0.25">
      <c r="A8" s="9" t="s">
        <v>31</v>
      </c>
      <c r="B8" s="11">
        <v>760</v>
      </c>
      <c r="C8" s="13"/>
    </row>
    <row r="10" spans="1:6" ht="15.75" x14ac:dyDescent="0.25">
      <c r="A10" s="8" t="s">
        <v>29</v>
      </c>
      <c r="B10" s="8" t="s">
        <v>30</v>
      </c>
    </row>
    <row r="11" spans="1:6" x14ac:dyDescent="0.25">
      <c r="A11" s="9" t="s">
        <v>23</v>
      </c>
      <c r="B11" s="7">
        <v>0</v>
      </c>
    </row>
    <row r="12" spans="1:6" x14ac:dyDescent="0.25">
      <c r="A12" s="9" t="s">
        <v>24</v>
      </c>
      <c r="B12" s="7">
        <v>0</v>
      </c>
      <c r="F12" s="4"/>
    </row>
    <row r="13" spans="1:6" x14ac:dyDescent="0.25">
      <c r="A13" s="9" t="s">
        <v>25</v>
      </c>
      <c r="B13" s="7">
        <v>0</v>
      </c>
      <c r="F13" s="4"/>
    </row>
    <row r="14" spans="1:6" x14ac:dyDescent="0.25">
      <c r="A14" s="12"/>
      <c r="B14" s="13"/>
    </row>
    <row r="15" spans="1:6" ht="15.75" x14ac:dyDescent="0.25">
      <c r="A15" s="8" t="s">
        <v>21</v>
      </c>
      <c r="B15" s="10">
        <f>B2*B11+C2*B12+D2*B13</f>
        <v>0</v>
      </c>
      <c r="C15" s="6"/>
    </row>
    <row r="16" spans="1:6" ht="15.75" x14ac:dyDescent="0.25">
      <c r="A16" s="8" t="s">
        <v>22</v>
      </c>
      <c r="B16" s="11">
        <f>B3*B11+C3*B12+D3*B13</f>
        <v>0</v>
      </c>
    </row>
    <row r="17" spans="1:2" ht="15.75" x14ac:dyDescent="0.25">
      <c r="A17" s="8" t="s">
        <v>32</v>
      </c>
      <c r="B17" s="11">
        <f>B4*B11+C4*B12+D4*B13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16B7-E7AD-4AAF-A4A0-0B30EE66CD24}">
  <dimension ref="A1:E17"/>
  <sheetViews>
    <sheetView workbookViewId="0">
      <selection activeCell="I17" sqref="I17"/>
    </sheetView>
  </sheetViews>
  <sheetFormatPr defaultRowHeight="15" x14ac:dyDescent="0.25"/>
  <cols>
    <col min="1" max="1" width="19.42578125" customWidth="1"/>
    <col min="2" max="2" width="16" customWidth="1"/>
    <col min="3" max="3" width="15" customWidth="1"/>
    <col min="4" max="4" width="13.5703125" customWidth="1"/>
    <col min="5" max="5" width="15.28515625" customWidth="1"/>
  </cols>
  <sheetData>
    <row r="1" spans="1:5" ht="15.75" x14ac:dyDescent="0.25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s="3" t="s">
        <v>1</v>
      </c>
      <c r="B2" s="2">
        <v>6500</v>
      </c>
      <c r="C2" s="2">
        <v>3000</v>
      </c>
      <c r="D2" s="2">
        <v>300</v>
      </c>
      <c r="E2" s="2">
        <f>SUM(B2:D2)</f>
        <v>9800</v>
      </c>
    </row>
    <row r="3" spans="1:5" x14ac:dyDescent="0.25">
      <c r="A3" s="3" t="s">
        <v>2</v>
      </c>
      <c r="B3" s="2">
        <v>5000</v>
      </c>
      <c r="C3" s="2">
        <v>2800</v>
      </c>
      <c r="D3" s="2">
        <v>400</v>
      </c>
      <c r="E3" s="2">
        <f t="shared" ref="E3:E10" si="0">SUM(B3:D3)</f>
        <v>8200</v>
      </c>
    </row>
    <row r="4" spans="1:5" x14ac:dyDescent="0.25">
      <c r="A4" s="3" t="s">
        <v>3</v>
      </c>
      <c r="B4" s="2">
        <v>4200</v>
      </c>
      <c r="C4" s="2">
        <v>2700</v>
      </c>
      <c r="D4" s="2">
        <v>350</v>
      </c>
      <c r="E4" s="2">
        <f t="shared" si="0"/>
        <v>7250</v>
      </c>
    </row>
    <row r="5" spans="1:5" x14ac:dyDescent="0.25">
      <c r="A5" s="3" t="s">
        <v>4</v>
      </c>
      <c r="B5" s="2">
        <v>7000</v>
      </c>
      <c r="C5" s="2">
        <v>3100</v>
      </c>
      <c r="D5" s="2">
        <v>500</v>
      </c>
      <c r="E5" s="2">
        <f t="shared" si="0"/>
        <v>10600</v>
      </c>
    </row>
    <row r="6" spans="1:5" x14ac:dyDescent="0.25">
      <c r="A6" s="3" t="s">
        <v>5</v>
      </c>
      <c r="B6" s="2">
        <v>4000</v>
      </c>
      <c r="C6" s="2">
        <v>3000</v>
      </c>
      <c r="D6" s="2">
        <v>150</v>
      </c>
      <c r="E6" s="2">
        <f t="shared" si="0"/>
        <v>7150</v>
      </c>
    </row>
    <row r="7" spans="1:5" x14ac:dyDescent="0.25">
      <c r="A7" s="3" t="s">
        <v>6</v>
      </c>
      <c r="B7" s="2">
        <v>6300</v>
      </c>
      <c r="C7" s="2">
        <v>3200</v>
      </c>
      <c r="D7" s="2">
        <v>250</v>
      </c>
      <c r="E7" s="2">
        <f t="shared" si="0"/>
        <v>9750</v>
      </c>
    </row>
    <row r="8" spans="1:5" x14ac:dyDescent="0.25">
      <c r="A8" s="3" t="s">
        <v>7</v>
      </c>
      <c r="B8" s="2">
        <v>4800</v>
      </c>
      <c r="C8" s="2">
        <v>3000</v>
      </c>
      <c r="D8" s="2">
        <v>200</v>
      </c>
      <c r="E8" s="2">
        <f t="shared" si="0"/>
        <v>8000</v>
      </c>
    </row>
    <row r="9" spans="1:5" x14ac:dyDescent="0.25">
      <c r="A9" s="3" t="s">
        <v>8</v>
      </c>
      <c r="B9" s="2">
        <v>3500</v>
      </c>
      <c r="C9" s="2">
        <v>2700</v>
      </c>
      <c r="D9" s="2">
        <v>300</v>
      </c>
      <c r="E9" s="2">
        <f t="shared" si="0"/>
        <v>6500</v>
      </c>
    </row>
    <row r="10" spans="1:5" x14ac:dyDescent="0.25">
      <c r="A10" s="3" t="s">
        <v>9</v>
      </c>
      <c r="B10" s="2">
        <v>4200</v>
      </c>
      <c r="C10" s="2">
        <v>2800</v>
      </c>
      <c r="D10" s="2">
        <v>350</v>
      </c>
      <c r="E10" s="2">
        <f t="shared" si="0"/>
        <v>7350</v>
      </c>
    </row>
    <row r="11" spans="1:5" ht="15.75" x14ac:dyDescent="0.25">
      <c r="D11" s="1" t="s">
        <v>16</v>
      </c>
      <c r="E11" s="2">
        <f>SUM(E2:E10)</f>
        <v>74600</v>
      </c>
    </row>
    <row r="13" spans="1:5" ht="15.75" x14ac:dyDescent="0.25">
      <c r="A13" s="14" t="s">
        <v>14</v>
      </c>
      <c r="B13" s="15"/>
      <c r="C13" s="16"/>
      <c r="D13" s="1" t="s">
        <v>15</v>
      </c>
    </row>
    <row r="14" spans="1:5" x14ac:dyDescent="0.25">
      <c r="A14" s="17" t="s">
        <v>33</v>
      </c>
      <c r="B14" s="18"/>
      <c r="C14" s="19"/>
      <c r="D14" s="2">
        <v>70000</v>
      </c>
    </row>
    <row r="15" spans="1:5" x14ac:dyDescent="0.25">
      <c r="A15" s="17" t="s">
        <v>35</v>
      </c>
      <c r="B15" s="18"/>
      <c r="C15" s="19"/>
      <c r="D15" s="2">
        <v>400</v>
      </c>
    </row>
    <row r="16" spans="1:5" x14ac:dyDescent="0.25">
      <c r="A16" s="17" t="s">
        <v>36</v>
      </c>
      <c r="B16" s="18"/>
      <c r="C16" s="19"/>
      <c r="D16" s="2">
        <v>3000</v>
      </c>
    </row>
    <row r="17" spans="1:4" x14ac:dyDescent="0.25">
      <c r="A17" s="17" t="s">
        <v>34</v>
      </c>
      <c r="B17" s="18"/>
      <c r="C17" s="19"/>
      <c r="D17" s="2">
        <v>10000</v>
      </c>
    </row>
  </sheetData>
  <mergeCells count="5">
    <mergeCell ref="A13:C13"/>
    <mergeCell ref="A14:C14"/>
    <mergeCell ref="A15:C15"/>
    <mergeCell ref="A16:C16"/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2F21CB05-6A51-4FE8-A406-BF30475902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80DFF-DE8B-4C6D-85CB-4187F953B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D99035-2C06-4091-9FDF-DE6DA1F31E2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ab663f6-c967-4f84-835b-52f84c1970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2025-07-22T16:22:36Z</dcterms:created>
  <dcterms:modified xsi:type="dcterms:W3CDTF">2025-07-24T07:34:32Z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2025-07-22T16:22:49Z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9d256ff7-252c-4577-8337-d754dfb31971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