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G:\Excel Insider\Excel 13th Article EX-13\Dataset\"/>
    </mc:Choice>
  </mc:AlternateContent>
  <xr:revisionPtr revIDLastSave="0" documentId="13_ncr:1_{EBFFB6AE-9A97-4366-A311-6AC2F8D2FE67}" xr6:coauthVersionLast="47" xr6:coauthVersionMax="47" xr10:uidLastSave="{00000000-0000-0000-0000-000000000000}"/>
  <bookViews>
    <workbookView xWindow="-120" yWindow="-120" windowWidth="20730" windowHeight="11160" firstSheet="3" activeTab="5" xr2:uid="{199E1260-5DE6-4506-9AD1-05A2EEBE047A}"/>
  </bookViews>
  <sheets>
    <sheet name="1. VBA" sheetId="1" r:id="rId1"/>
    <sheet name="powerquery" sheetId="7" r:id="rId2"/>
    <sheet name="2. Power Query" sheetId="6" r:id="rId3"/>
    <sheet name="3. Dynamic Array" sheetId="3" r:id="rId4"/>
    <sheet name="4. Flash Fill" sheetId="4" r:id="rId5"/>
    <sheet name="5. Regex Functions" sheetId="8" r:id="rId6"/>
  </sheets>
  <definedNames>
    <definedName name="ExternalData_1" localSheetId="1" hidden="1">powerquery!$A$1:$F$11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8" l="1"/>
  <c r="F3" i="8" a="1"/>
  <c r="F3" i="8" s="1"/>
  <c r="F4" i="8" a="1"/>
  <c r="F4" i="8"/>
  <c r="F5" i="8" a="1"/>
  <c r="F5" i="8" s="1"/>
  <c r="F6" i="8" a="1"/>
  <c r="F6" i="8"/>
  <c r="F7" i="8" a="1"/>
  <c r="F7" i="8" s="1"/>
  <c r="F8" i="8" a="1"/>
  <c r="F8" i="8"/>
  <c r="F9" i="8" a="1"/>
  <c r="F9" i="8" s="1"/>
  <c r="F10" i="8" a="1"/>
  <c r="F10" i="8" s="1"/>
  <c r="F11" i="8" a="1"/>
  <c r="F11" i="8" s="1"/>
  <c r="F2" i="8" a="1"/>
  <c r="F2" i="8" s="1"/>
  <c r="F13" i="4"/>
  <c r="F13" i="3"/>
  <c r="F3" i="3" a="1"/>
  <c r="F3" i="3" s="1"/>
  <c r="F4" i="3" a="1"/>
  <c r="F4" i="3"/>
  <c r="F5" i="3" a="1"/>
  <c r="F5" i="3" s="1"/>
  <c r="F6" i="3" a="1"/>
  <c r="F6" i="3"/>
  <c r="F7" i="3" a="1"/>
  <c r="F7" i="3" s="1"/>
  <c r="F8" i="3" a="1"/>
  <c r="F8" i="3"/>
  <c r="F9" i="3" a="1"/>
  <c r="F9" i="3" s="1"/>
  <c r="F10" i="3" a="1"/>
  <c r="F10" i="3" s="1"/>
  <c r="F11" i="3" a="1"/>
  <c r="F11" i="3" s="1"/>
  <c r="F2" i="3" a="1"/>
  <c r="F2" i="3" s="1"/>
  <c r="F13" i="7"/>
  <c r="F3" i="1" a="1"/>
  <c r="F5" i="1" a="1"/>
  <c r="F7" i="1" a="1"/>
  <c r="F9" i="1" a="1"/>
  <c r="F11" i="1" a="1"/>
  <c r="F4" i="1" a="1"/>
  <c r="F6" i="1" a="1"/>
  <c r="F8" i="1" a="1"/>
  <c r="F10" i="1" a="1"/>
  <c r="F2" i="1" a="1"/>
  <c r="F10" i="1" l="1"/>
  <c r="F8" i="1"/>
  <c r="F6" i="1"/>
  <c r="F4" i="1"/>
  <c r="F11" i="1"/>
  <c r="F9" i="1"/>
  <c r="F7" i="1"/>
  <c r="F5" i="1"/>
  <c r="F3" i="1"/>
  <c r="F2" i="1"/>
  <c r="F13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A1FB3E3-926D-4C22-8883-A34B46750D59}" keepAlive="1" name="Query - powerquery" description="Connection to the 'powerquery' query in the workbook." type="5" refreshedVersion="8" background="1" saveData="1">
    <dbPr connection="Provider=Microsoft.Mashup.OleDb.1;Data Source=$Workbook$;Location=powerquery;Extended Properties=&quot;&quot;" command="SELECT * FROM [powerquery]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<sst xmlns="http://schemas.openxmlformats.org/spreadsheetml/2006/main" count="222" uniqueCount="38">
  <si>
    <t>Product</t>
  </si>
  <si>
    <t>Laptop</t>
  </si>
  <si>
    <t>500$</t>
  </si>
  <si>
    <t>450 dollar</t>
  </si>
  <si>
    <t>Headphones</t>
  </si>
  <si>
    <t>Tablet</t>
  </si>
  <si>
    <t>Keyboard</t>
  </si>
  <si>
    <t>Mouse</t>
  </si>
  <si>
    <t>Monitor</t>
  </si>
  <si>
    <t>Printer</t>
  </si>
  <si>
    <t>Order ID</t>
  </si>
  <si>
    <t>Customer Name</t>
  </si>
  <si>
    <t>Sales Record</t>
  </si>
  <si>
    <t>Date</t>
  </si>
  <si>
    <t>John Smith</t>
  </si>
  <si>
    <t>Maria Lopez</t>
  </si>
  <si>
    <t>David Kim</t>
  </si>
  <si>
    <t>unpaid</t>
  </si>
  <si>
    <t>Sarah Brown</t>
  </si>
  <si>
    <t>750$ (paid yesterday)</t>
  </si>
  <si>
    <t>James Miller</t>
  </si>
  <si>
    <t>300$</t>
  </si>
  <si>
    <t>600 dollar (unpaid)</t>
  </si>
  <si>
    <t>450$</t>
  </si>
  <si>
    <t>paid</t>
  </si>
  <si>
    <t>Liam Johnson</t>
  </si>
  <si>
    <t>820$ (paid today)</t>
  </si>
  <si>
    <t>Webcam</t>
  </si>
  <si>
    <t>200 dollar</t>
  </si>
  <si>
    <t>ExtractedNumbers</t>
  </si>
  <si>
    <t>Emma Davis</t>
  </si>
  <si>
    <t>Daniel Wilson</t>
  </si>
  <si>
    <t>Olivia Harris</t>
  </si>
  <si>
    <t>Smartwatch</t>
  </si>
  <si>
    <t>Sophia Clark</t>
  </si>
  <si>
    <t>External HDD</t>
  </si>
  <si>
    <t>Extracted Numbers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</si>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</sst>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 wrapText="1"/>
    </xf>
    <xf numFmtId="1" fontId="0" fillId="0" borderId="1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1" fontId="0" fillId="3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22" fontId="0" fillId="0" borderId="0" xfId="0" applyNumberFormat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</cellXfs>
  <cellStyles count="1">
    <cellStyle name="Normal" xfId="0" builtinId="0"/>
  </cellStyles>
  <dxfs count="18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7" formatCode="dd/mm/yy\ h:mm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numFmt numFmtId="0" formatCode="General"/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fill>
        <patternFill patternType="solid">
          <fgColor indexed="64"/>
          <bgColor theme="2" tint="-9.9978637043366805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justifyLastLine="0" shrinkToFit="0" readingOrder="0"/>
    </dxf>
    <dxf>
      <numFmt numFmtId="19" formatCode="dd/mm/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onnections" Target="connections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47DE08AF-336C-4C16-9521-CA4456D0F09E}" autoFormatId="16" applyNumberFormats="0" applyBorderFormats="0" applyFontFormats="0" applyPatternFormats="0" applyAlignmentFormats="0" applyWidthHeightFormats="0">
  <queryTableRefresh nextId="7">
    <queryTableFields count="6">
      <queryTableField id="1" name="Order ID" tableColumnId="1"/>
      <queryTableField id="2" name="Customer Name" tableColumnId="2"/>
      <queryTableField id="3" name="Product" tableColumnId="3"/>
      <queryTableField id="4" name="Sales Record" tableColumnId="4"/>
      <queryTableField id="5" name="Date" tableColumnId="5"/>
      <queryTableField id="6" name="ExtractedNumbers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E241FD8-8041-4DAD-95C8-9D8E1C97C6B7}" name="powerquery" displayName="powerquery" ref="A1:F11" tableType="queryTable" totalsRowShown="0" dataDxfId="0">
  <autoFilter ref="A1:F11" xr:uid="{9E241FD8-8041-4DAD-95C8-9D8E1C97C6B7}"/>
  <tableColumns count="6">
    <tableColumn id="1" xr3:uid="{EE888E8A-F872-4BAC-80ED-1B74C03AFB06}" uniqueName="1" name="Order ID" queryTableFieldId="1" dataDxfId="6"/>
    <tableColumn id="2" xr3:uid="{96222ADD-5F0C-4DC7-80CA-6DF1324DB94E}" uniqueName="2" name="Customer Name" queryTableFieldId="2" dataDxfId="5"/>
    <tableColumn id="3" xr3:uid="{8DCBB77D-6F70-43F4-8D1C-FB4ACF529841}" uniqueName="3" name="Product" queryTableFieldId="3" dataDxfId="4"/>
    <tableColumn id="4" xr3:uid="{5131282A-ED7C-4969-9FA4-D2021482B00A}" uniqueName="4" name="Sales Record" queryTableFieldId="4" dataDxfId="3"/>
    <tableColumn id="5" xr3:uid="{BEE34C2C-ECC9-4A9D-89A0-9AAFA76E42F4}" uniqueName="5" name="Date" queryTableFieldId="5" dataDxfId="2"/>
    <tableColumn id="6" xr3:uid="{9802B158-E31A-46A3-9601-798D0C7511BF}" uniqueName="6" name="ExtractedNumbers" queryTableFieldId="6" dataDxfId="1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8DD4E0-C7DF-458C-86B3-978C870452CC}" name="Table1" displayName="Table1" ref="A1:E11" totalsRowShown="0" headerRowDxfId="7" dataDxfId="8" headerRowBorderDxfId="15" tableBorderDxfId="16" totalsRowBorderDxfId="14">
  <autoFilter ref="A1:E11" xr:uid="{7F8DD4E0-C7DF-458C-86B3-978C870452CC}"/>
  <tableColumns count="5">
    <tableColumn id="1" xr3:uid="{9C5CB9C7-F4AD-43B0-8444-7F0F04C3B290}" name="Order ID" dataDxfId="13"/>
    <tableColumn id="2" xr3:uid="{64ECB6A2-2A8E-4130-860B-90A13B408D46}" name="Customer Name" dataDxfId="12"/>
    <tableColumn id="3" xr3:uid="{950EBFE6-0A58-4BA1-BDFD-7EBB2E16E4BD}" name="Product" dataDxfId="11"/>
    <tableColumn id="4" xr3:uid="{32A7BD28-8720-4DE0-A51B-E08E0F63DDE1}" name="Sales Record" dataDxfId="10"/>
    <tableColumn id="5" xr3:uid="{5A6DA8E9-394A-4BC3-982F-BD217DD25A14}" name="Date" dataDxfId="9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1A058A-5402-4A11-ACA2-3273D86C9FD8}">
  <sheetPr codeName="Sheet1"/>
  <dimension ref="A1:F13"/>
  <sheetViews>
    <sheetView showGridLines="0" workbookViewId="0">
      <selection sqref="A1:F11"/>
    </sheetView>
  </sheetViews>
  <sheetFormatPr defaultRowHeight="15" x14ac:dyDescent="0.25"/>
  <cols>
    <col min="1" max="1" width="11.28515625" customWidth="1"/>
    <col min="2" max="2" width="15.85546875" customWidth="1"/>
    <col min="3" max="3" width="12.42578125" customWidth="1"/>
    <col min="4" max="4" width="19.85546875" customWidth="1"/>
    <col min="5" max="5" width="12" customWidth="1"/>
    <col min="6" max="6" width="18" customWidth="1"/>
  </cols>
  <sheetData>
    <row r="1" spans="1:6" ht="17.25" customHeight="1" x14ac:dyDescent="0.25">
      <c r="A1" s="1" t="s">
        <v>10</v>
      </c>
      <c r="B1" s="1" t="s">
        <v>11</v>
      </c>
      <c r="C1" s="1" t="s">
        <v>0</v>
      </c>
      <c r="D1" s="1" t="s">
        <v>12</v>
      </c>
      <c r="E1" s="1" t="s">
        <v>13</v>
      </c>
      <c r="F1" s="9" t="s">
        <v>36</v>
      </c>
    </row>
    <row r="2" spans="1:6" x14ac:dyDescent="0.25">
      <c r="A2" s="2">
        <v>1001</v>
      </c>
      <c r="B2" s="2" t="s">
        <v>14</v>
      </c>
      <c r="C2" s="2" t="s">
        <v>1</v>
      </c>
      <c r="D2" s="2" t="s">
        <v>2</v>
      </c>
      <c r="E2" s="5">
        <v>45870</v>
      </c>
      <c r="F2" s="10" cm="1">
        <f t="array" ref="F2">ExtractNumber(D2)</f>
        <v>500</v>
      </c>
    </row>
    <row r="3" spans="1:6" ht="18" customHeight="1" x14ac:dyDescent="0.25">
      <c r="A3" s="2">
        <v>1002</v>
      </c>
      <c r="B3" s="2" t="s">
        <v>15</v>
      </c>
      <c r="C3" s="2" t="s">
        <v>6</v>
      </c>
      <c r="D3" s="2" t="s">
        <v>3</v>
      </c>
      <c r="E3" s="5">
        <v>45871</v>
      </c>
      <c r="F3" s="10" cm="1">
        <f t="array" ref="F3">ExtractNumber(D3)</f>
        <v>450</v>
      </c>
    </row>
    <row r="4" spans="1:6" x14ac:dyDescent="0.25">
      <c r="A4" s="2">
        <v>1003</v>
      </c>
      <c r="B4" s="2" t="s">
        <v>16</v>
      </c>
      <c r="C4" s="2" t="s">
        <v>7</v>
      </c>
      <c r="D4" s="2" t="s">
        <v>17</v>
      </c>
      <c r="E4" s="5">
        <v>45872</v>
      </c>
      <c r="F4" s="10" cm="1">
        <f t="array" ref="F4">ExtractNumber(D4)</f>
        <v>0</v>
      </c>
    </row>
    <row r="5" spans="1:6" ht="21.75" customHeight="1" x14ac:dyDescent="0.25">
      <c r="A5" s="2">
        <v>1004</v>
      </c>
      <c r="B5" s="2" t="s">
        <v>18</v>
      </c>
      <c r="C5" s="2" t="s">
        <v>8</v>
      </c>
      <c r="D5" s="2" t="s">
        <v>19</v>
      </c>
      <c r="E5" s="5">
        <v>45873</v>
      </c>
      <c r="F5" s="10" cm="1">
        <f t="array" ref="F5">ExtractNumber(D5)</f>
        <v>750</v>
      </c>
    </row>
    <row r="6" spans="1:6" ht="18" customHeight="1" x14ac:dyDescent="0.25">
      <c r="A6" s="2">
        <v>1005</v>
      </c>
      <c r="B6" s="2" t="s">
        <v>20</v>
      </c>
      <c r="C6" s="2" t="s">
        <v>4</v>
      </c>
      <c r="D6" s="2" t="s">
        <v>21</v>
      </c>
      <c r="E6" s="5">
        <v>45874</v>
      </c>
      <c r="F6" s="10" cm="1">
        <f t="array" ref="F6">ExtractNumber(D6)</f>
        <v>300</v>
      </c>
    </row>
    <row r="7" spans="1:6" x14ac:dyDescent="0.25">
      <c r="A7" s="2">
        <v>1006</v>
      </c>
      <c r="B7" s="2" t="s">
        <v>30</v>
      </c>
      <c r="C7" s="2" t="s">
        <v>27</v>
      </c>
      <c r="D7" s="2" t="s">
        <v>22</v>
      </c>
      <c r="E7" s="5">
        <v>45875</v>
      </c>
      <c r="F7" s="10" cm="1">
        <f t="array" ref="F7">ExtractNumber(D7)</f>
        <v>600</v>
      </c>
    </row>
    <row r="8" spans="1:6" x14ac:dyDescent="0.25">
      <c r="A8" s="2">
        <v>1007</v>
      </c>
      <c r="B8" s="2" t="s">
        <v>31</v>
      </c>
      <c r="C8" s="2" t="s">
        <v>9</v>
      </c>
      <c r="D8" s="2" t="s">
        <v>23</v>
      </c>
      <c r="E8" s="5">
        <v>45876</v>
      </c>
      <c r="F8" s="10" cm="1">
        <f t="array" ref="F8">ExtractNumber(D8)</f>
        <v>450</v>
      </c>
    </row>
    <row r="9" spans="1:6" ht="13.5" customHeight="1" x14ac:dyDescent="0.25">
      <c r="A9" s="2">
        <v>1008</v>
      </c>
      <c r="B9" s="2" t="s">
        <v>32</v>
      </c>
      <c r="C9" s="2" t="s">
        <v>5</v>
      </c>
      <c r="D9" s="2" t="s">
        <v>24</v>
      </c>
      <c r="E9" s="5">
        <v>45877</v>
      </c>
      <c r="F9" s="10" cm="1">
        <f t="array" ref="F9">ExtractNumber(D9)</f>
        <v>0</v>
      </c>
    </row>
    <row r="10" spans="1:6" x14ac:dyDescent="0.25">
      <c r="A10" s="2">
        <v>1009</v>
      </c>
      <c r="B10" s="2" t="s">
        <v>25</v>
      </c>
      <c r="C10" s="2" t="s">
        <v>33</v>
      </c>
      <c r="D10" s="2" t="s">
        <v>26</v>
      </c>
      <c r="E10" s="5">
        <v>45878</v>
      </c>
      <c r="F10" s="10" cm="1">
        <f t="array" ref="F10">ExtractNumber(D10)</f>
        <v>820</v>
      </c>
    </row>
    <row r="11" spans="1:6" ht="18.75" customHeight="1" x14ac:dyDescent="0.25">
      <c r="A11" s="2">
        <v>1010</v>
      </c>
      <c r="B11" s="2" t="s">
        <v>34</v>
      </c>
      <c r="C11" s="2" t="s">
        <v>35</v>
      </c>
      <c r="D11" s="2" t="s">
        <v>28</v>
      </c>
      <c r="E11" s="5">
        <v>45879</v>
      </c>
      <c r="F11" s="10" cm="1">
        <f t="array" ref="F11">ExtractNumber(D11)</f>
        <v>200</v>
      </c>
    </row>
    <row r="13" spans="1:6" ht="19.5" customHeight="1" x14ac:dyDescent="0.25">
      <c r="A13" s="6"/>
      <c r="B13" s="7"/>
      <c r="E13" s="1" t="s">
        <v>37</v>
      </c>
      <c r="F13" s="11">
        <f>SUM(F2:F11)</f>
        <v>4070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B07FC-DD0F-4FB9-8BDB-72414D435F31}">
  <dimension ref="A1:F13"/>
  <sheetViews>
    <sheetView workbookViewId="0">
      <selection activeCell="I10" sqref="I10"/>
    </sheetView>
  </sheetViews>
  <sheetFormatPr defaultRowHeight="15" x14ac:dyDescent="0.25"/>
  <cols>
    <col min="1" max="1" width="10.85546875" bestFit="1" customWidth="1"/>
    <col min="2" max="2" width="18.140625" bestFit="1" customWidth="1"/>
    <col min="3" max="3" width="12.28515625" bestFit="1" customWidth="1"/>
    <col min="4" max="4" width="19.85546875" bestFit="1" customWidth="1"/>
    <col min="5" max="5" width="12.42578125" bestFit="1" customWidth="1"/>
    <col min="6" max="6" width="20.42578125" bestFit="1" customWidth="1"/>
  </cols>
  <sheetData>
    <row r="1" spans="1:6" x14ac:dyDescent="0.25">
      <c r="A1" t="s">
        <v>10</v>
      </c>
      <c r="B1" t="s">
        <v>11</v>
      </c>
      <c r="C1" t="s">
        <v>0</v>
      </c>
      <c r="D1" t="s">
        <v>12</v>
      </c>
      <c r="E1" t="s">
        <v>13</v>
      </c>
      <c r="F1" t="s">
        <v>29</v>
      </c>
    </row>
    <row r="2" spans="1:6" x14ac:dyDescent="0.25">
      <c r="A2" s="8">
        <v>1001</v>
      </c>
      <c r="B2" s="22" t="s">
        <v>14</v>
      </c>
      <c r="C2" s="22" t="s">
        <v>1</v>
      </c>
      <c r="D2" s="22" t="s">
        <v>2</v>
      </c>
      <c r="E2" s="23">
        <v>45870</v>
      </c>
      <c r="F2" s="8">
        <v>500</v>
      </c>
    </row>
    <row r="3" spans="1:6" x14ac:dyDescent="0.25">
      <c r="A3" s="8">
        <v>1002</v>
      </c>
      <c r="B3" s="22" t="s">
        <v>15</v>
      </c>
      <c r="C3" s="22" t="s">
        <v>6</v>
      </c>
      <c r="D3" s="22" t="s">
        <v>3</v>
      </c>
      <c r="E3" s="23">
        <v>45871</v>
      </c>
      <c r="F3" s="8">
        <v>450</v>
      </c>
    </row>
    <row r="4" spans="1:6" x14ac:dyDescent="0.25">
      <c r="A4" s="8">
        <v>1003</v>
      </c>
      <c r="B4" s="22" t="s">
        <v>16</v>
      </c>
      <c r="C4" s="22" t="s">
        <v>7</v>
      </c>
      <c r="D4" s="22" t="s">
        <v>17</v>
      </c>
      <c r="E4" s="23">
        <v>45872</v>
      </c>
      <c r="F4" s="8"/>
    </row>
    <row r="5" spans="1:6" x14ac:dyDescent="0.25">
      <c r="A5" s="8">
        <v>1004</v>
      </c>
      <c r="B5" s="22" t="s">
        <v>18</v>
      </c>
      <c r="C5" s="22" t="s">
        <v>8</v>
      </c>
      <c r="D5" s="22" t="s">
        <v>19</v>
      </c>
      <c r="E5" s="23">
        <v>45873</v>
      </c>
      <c r="F5" s="8">
        <v>750</v>
      </c>
    </row>
    <row r="6" spans="1:6" x14ac:dyDescent="0.25">
      <c r="A6" s="8">
        <v>1005</v>
      </c>
      <c r="B6" s="22" t="s">
        <v>20</v>
      </c>
      <c r="C6" s="22" t="s">
        <v>4</v>
      </c>
      <c r="D6" s="22" t="s">
        <v>21</v>
      </c>
      <c r="E6" s="23">
        <v>45874</v>
      </c>
      <c r="F6" s="8">
        <v>300</v>
      </c>
    </row>
    <row r="7" spans="1:6" x14ac:dyDescent="0.25">
      <c r="A7" s="8">
        <v>1006</v>
      </c>
      <c r="B7" s="22" t="s">
        <v>30</v>
      </c>
      <c r="C7" s="22" t="s">
        <v>27</v>
      </c>
      <c r="D7" s="22" t="s">
        <v>22</v>
      </c>
      <c r="E7" s="23">
        <v>45875</v>
      </c>
      <c r="F7" s="8">
        <v>600</v>
      </c>
    </row>
    <row r="8" spans="1:6" x14ac:dyDescent="0.25">
      <c r="A8" s="8">
        <v>1007</v>
      </c>
      <c r="B8" s="22" t="s">
        <v>31</v>
      </c>
      <c r="C8" s="22" t="s">
        <v>9</v>
      </c>
      <c r="D8" s="22" t="s">
        <v>23</v>
      </c>
      <c r="E8" s="23">
        <v>45876</v>
      </c>
      <c r="F8" s="8">
        <v>450</v>
      </c>
    </row>
    <row r="9" spans="1:6" x14ac:dyDescent="0.25">
      <c r="A9" s="8">
        <v>1008</v>
      </c>
      <c r="B9" s="22" t="s">
        <v>32</v>
      </c>
      <c r="C9" s="22" t="s">
        <v>5</v>
      </c>
      <c r="D9" s="22" t="s">
        <v>24</v>
      </c>
      <c r="E9" s="23">
        <v>45877</v>
      </c>
      <c r="F9" s="8"/>
    </row>
    <row r="10" spans="1:6" x14ac:dyDescent="0.25">
      <c r="A10" s="8">
        <v>1009</v>
      </c>
      <c r="B10" s="22" t="s">
        <v>25</v>
      </c>
      <c r="C10" s="22" t="s">
        <v>33</v>
      </c>
      <c r="D10" s="22" t="s">
        <v>26</v>
      </c>
      <c r="E10" s="23">
        <v>45878</v>
      </c>
      <c r="F10" s="8">
        <v>820</v>
      </c>
    </row>
    <row r="11" spans="1:6" x14ac:dyDescent="0.25">
      <c r="A11" s="8">
        <v>1010</v>
      </c>
      <c r="B11" s="22" t="s">
        <v>34</v>
      </c>
      <c r="C11" s="22" t="s">
        <v>35</v>
      </c>
      <c r="D11" s="22" t="s">
        <v>28</v>
      </c>
      <c r="E11" s="23">
        <v>45879</v>
      </c>
      <c r="F11" s="8">
        <v>200</v>
      </c>
    </row>
    <row r="13" spans="1:6" x14ac:dyDescent="0.25">
      <c r="E13" s="24" t="s">
        <v>37</v>
      </c>
      <c r="F13" s="10">
        <f>SUM(powerquery[ExtractedNumbers])</f>
        <v>4070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20363-8968-4442-B12F-5761CE936239}">
  <dimension ref="A1:E11"/>
  <sheetViews>
    <sheetView workbookViewId="0">
      <selection activeCell="B19" sqref="B19"/>
    </sheetView>
  </sheetViews>
  <sheetFormatPr defaultRowHeight="15" x14ac:dyDescent="0.25"/>
  <cols>
    <col min="1" max="1" width="10.7109375" customWidth="1"/>
    <col min="2" max="2" width="17.85546875" customWidth="1"/>
    <col min="3" max="3" width="13.7109375" customWidth="1"/>
    <col min="4" max="4" width="19.85546875" customWidth="1"/>
    <col min="5" max="5" width="12.42578125" customWidth="1"/>
  </cols>
  <sheetData>
    <row r="1" spans="1:5" ht="18" customHeight="1" x14ac:dyDescent="0.25">
      <c r="A1" s="16" t="s">
        <v>10</v>
      </c>
      <c r="B1" s="17" t="s">
        <v>11</v>
      </c>
      <c r="C1" s="17" t="s">
        <v>0</v>
      </c>
      <c r="D1" s="17" t="s">
        <v>12</v>
      </c>
      <c r="E1" s="18" t="s">
        <v>13</v>
      </c>
    </row>
    <row r="2" spans="1:5" x14ac:dyDescent="0.25">
      <c r="A2" s="14">
        <v>1001</v>
      </c>
      <c r="B2" s="10" t="s">
        <v>14</v>
      </c>
      <c r="C2" s="10" t="s">
        <v>1</v>
      </c>
      <c r="D2" s="10" t="s">
        <v>2</v>
      </c>
      <c r="E2" s="15">
        <v>45870</v>
      </c>
    </row>
    <row r="3" spans="1:5" x14ac:dyDescent="0.25">
      <c r="A3" s="14">
        <v>1002</v>
      </c>
      <c r="B3" s="10" t="s">
        <v>15</v>
      </c>
      <c r="C3" s="10" t="s">
        <v>6</v>
      </c>
      <c r="D3" s="10" t="s">
        <v>3</v>
      </c>
      <c r="E3" s="15">
        <v>45871</v>
      </c>
    </row>
    <row r="4" spans="1:5" x14ac:dyDescent="0.25">
      <c r="A4" s="14">
        <v>1003</v>
      </c>
      <c r="B4" s="10" t="s">
        <v>16</v>
      </c>
      <c r="C4" s="10" t="s">
        <v>7</v>
      </c>
      <c r="D4" s="10" t="s">
        <v>17</v>
      </c>
      <c r="E4" s="15">
        <v>45872</v>
      </c>
    </row>
    <row r="5" spans="1:5" x14ac:dyDescent="0.25">
      <c r="A5" s="14">
        <v>1004</v>
      </c>
      <c r="B5" s="10" t="s">
        <v>18</v>
      </c>
      <c r="C5" s="10" t="s">
        <v>8</v>
      </c>
      <c r="D5" s="10" t="s">
        <v>19</v>
      </c>
      <c r="E5" s="15">
        <v>45873</v>
      </c>
    </row>
    <row r="6" spans="1:5" x14ac:dyDescent="0.25">
      <c r="A6" s="14">
        <v>1005</v>
      </c>
      <c r="B6" s="10" t="s">
        <v>20</v>
      </c>
      <c r="C6" s="10" t="s">
        <v>4</v>
      </c>
      <c r="D6" s="10" t="s">
        <v>21</v>
      </c>
      <c r="E6" s="15">
        <v>45874</v>
      </c>
    </row>
    <row r="7" spans="1:5" x14ac:dyDescent="0.25">
      <c r="A7" s="14">
        <v>1006</v>
      </c>
      <c r="B7" s="10" t="s">
        <v>30</v>
      </c>
      <c r="C7" s="10" t="s">
        <v>27</v>
      </c>
      <c r="D7" s="10" t="s">
        <v>22</v>
      </c>
      <c r="E7" s="15">
        <v>45875</v>
      </c>
    </row>
    <row r="8" spans="1:5" x14ac:dyDescent="0.25">
      <c r="A8" s="14">
        <v>1007</v>
      </c>
      <c r="B8" s="10" t="s">
        <v>31</v>
      </c>
      <c r="C8" s="10" t="s">
        <v>9</v>
      </c>
      <c r="D8" s="10" t="s">
        <v>23</v>
      </c>
      <c r="E8" s="15">
        <v>45876</v>
      </c>
    </row>
    <row r="9" spans="1:5" x14ac:dyDescent="0.25">
      <c r="A9" s="14">
        <v>1008</v>
      </c>
      <c r="B9" s="10" t="s">
        <v>32</v>
      </c>
      <c r="C9" s="10" t="s">
        <v>5</v>
      </c>
      <c r="D9" s="10" t="s">
        <v>24</v>
      </c>
      <c r="E9" s="15">
        <v>45877</v>
      </c>
    </row>
    <row r="10" spans="1:5" x14ac:dyDescent="0.25">
      <c r="A10" s="14">
        <v>1009</v>
      </c>
      <c r="B10" s="10" t="s">
        <v>25</v>
      </c>
      <c r="C10" s="10" t="s">
        <v>33</v>
      </c>
      <c r="D10" s="10" t="s">
        <v>26</v>
      </c>
      <c r="E10" s="15">
        <v>45878</v>
      </c>
    </row>
    <row r="11" spans="1:5" x14ac:dyDescent="0.25">
      <c r="A11" s="19">
        <v>1010</v>
      </c>
      <c r="B11" s="20" t="s">
        <v>34</v>
      </c>
      <c r="C11" s="20" t="s">
        <v>35</v>
      </c>
      <c r="D11" s="20" t="s">
        <v>28</v>
      </c>
      <c r="E11" s="21">
        <v>45879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D29A-0E96-4BFC-B0EA-36F37643A75B}">
  <sheetPr codeName="Sheet3"/>
  <dimension ref="A1:F13"/>
  <sheetViews>
    <sheetView showGridLines="0" workbookViewId="0">
      <selection sqref="A1:E11"/>
    </sheetView>
  </sheetViews>
  <sheetFormatPr defaultRowHeight="15" x14ac:dyDescent="0.25"/>
  <cols>
    <col min="1" max="1" width="12.42578125" customWidth="1"/>
    <col min="2" max="2" width="17" customWidth="1"/>
    <col min="3" max="3" width="14.140625" customWidth="1"/>
    <col min="4" max="4" width="20" customWidth="1"/>
    <col min="5" max="5" width="12.140625" customWidth="1"/>
    <col min="6" max="6" width="18.5703125" customWidth="1"/>
  </cols>
  <sheetData>
    <row r="1" spans="1:6" x14ac:dyDescent="0.25">
      <c r="A1" s="1" t="s">
        <v>10</v>
      </c>
      <c r="B1" s="1" t="s">
        <v>11</v>
      </c>
      <c r="C1" s="1" t="s">
        <v>0</v>
      </c>
      <c r="D1" s="1" t="s">
        <v>12</v>
      </c>
      <c r="E1" s="1" t="s">
        <v>13</v>
      </c>
      <c r="F1" s="1" t="s">
        <v>36</v>
      </c>
    </row>
    <row r="2" spans="1:6" x14ac:dyDescent="0.25">
      <c r="A2" s="2">
        <v>1001</v>
      </c>
      <c r="B2" s="3" t="s">
        <v>14</v>
      </c>
      <c r="C2" s="3" t="s">
        <v>1</v>
      </c>
      <c r="D2" s="3" t="s">
        <v>2</v>
      </c>
      <c r="E2" s="5">
        <v>45870</v>
      </c>
      <c r="F2" s="10" cm="1">
        <f t="array" ref="F2">_xlfn.LET(
 _xlpm.txt,D2,
 _xlpm.digits,"0123456789",
 _xlpm.num, _xlfn.TEXTJOIN("",,IF(ISNUMBER(MID(_xlpm.txt,_xlfn.SEQUENCE(LEN(_xlpm.txt)),1)+0),MID(_xlpm.txt,_xlfn.SEQUENCE(LEN(_xlpm.txt)),1),"")),
 IF(_xlpm.num&lt;&gt;"",--_xlpm.num,0)
)</f>
        <v>500</v>
      </c>
    </row>
    <row r="3" spans="1:6" x14ac:dyDescent="0.25">
      <c r="A3" s="2">
        <v>1002</v>
      </c>
      <c r="B3" s="3" t="s">
        <v>15</v>
      </c>
      <c r="C3" s="3" t="s">
        <v>6</v>
      </c>
      <c r="D3" s="3" t="s">
        <v>3</v>
      </c>
      <c r="E3" s="5">
        <v>45871</v>
      </c>
      <c r="F3" s="10" cm="1">
        <f t="array" ref="F3">_xlfn.LET(
 _xlpm.txt,D3,
 _xlpm.digits,"0123456789",
 _xlpm.num, _xlfn.TEXTJOIN("",,IF(ISNUMBER(MID(_xlpm.txt,_xlfn.SEQUENCE(LEN(_xlpm.txt)),1)+0),MID(_xlpm.txt,_xlfn.SEQUENCE(LEN(_xlpm.txt)),1),"")),
 IF(_xlpm.num&lt;&gt;"",--_xlpm.num,0)
)</f>
        <v>450</v>
      </c>
    </row>
    <row r="4" spans="1:6" x14ac:dyDescent="0.25">
      <c r="A4" s="2">
        <v>1003</v>
      </c>
      <c r="B4" s="3" t="s">
        <v>16</v>
      </c>
      <c r="C4" s="3" t="s">
        <v>7</v>
      </c>
      <c r="D4" s="3" t="s">
        <v>17</v>
      </c>
      <c r="E4" s="5">
        <v>45872</v>
      </c>
      <c r="F4" s="10" cm="1">
        <f t="array" ref="F4">_xlfn.LET(
 _xlpm.txt,D4,
 _xlpm.digits,"0123456789",
 _xlpm.num, _xlfn.TEXTJOIN("",,IF(ISNUMBER(MID(_xlpm.txt,_xlfn.SEQUENCE(LEN(_xlpm.txt)),1)+0),MID(_xlpm.txt,_xlfn.SEQUENCE(LEN(_xlpm.txt)),1),"")),
 IF(_xlpm.num&lt;&gt;"",--_xlpm.num,0)
)</f>
        <v>0</v>
      </c>
    </row>
    <row r="5" spans="1:6" x14ac:dyDescent="0.25">
      <c r="A5" s="2">
        <v>1004</v>
      </c>
      <c r="B5" s="3" t="s">
        <v>18</v>
      </c>
      <c r="C5" s="3" t="s">
        <v>8</v>
      </c>
      <c r="D5" s="3" t="s">
        <v>19</v>
      </c>
      <c r="E5" s="5">
        <v>45873</v>
      </c>
      <c r="F5" s="10" cm="1">
        <f t="array" ref="F5">_xlfn.LET(
 _xlpm.txt,D5,
 _xlpm.digits,"0123456789",
 _xlpm.num, _xlfn.TEXTJOIN("",,IF(ISNUMBER(MID(_xlpm.txt,_xlfn.SEQUENCE(LEN(_xlpm.txt)),1)+0),MID(_xlpm.txt,_xlfn.SEQUENCE(LEN(_xlpm.txt)),1),"")),
 IF(_xlpm.num&lt;&gt;"",--_xlpm.num,0)
)</f>
        <v>750</v>
      </c>
    </row>
    <row r="6" spans="1:6" x14ac:dyDescent="0.25">
      <c r="A6" s="2">
        <v>1005</v>
      </c>
      <c r="B6" s="3" t="s">
        <v>20</v>
      </c>
      <c r="C6" s="3" t="s">
        <v>4</v>
      </c>
      <c r="D6" s="3" t="s">
        <v>21</v>
      </c>
      <c r="E6" s="5">
        <v>45874</v>
      </c>
      <c r="F6" s="10" cm="1">
        <f t="array" ref="F6">_xlfn.LET(
 _xlpm.txt,D6,
 _xlpm.digits,"0123456789",
 _xlpm.num, _xlfn.TEXTJOIN("",,IF(ISNUMBER(MID(_xlpm.txt,_xlfn.SEQUENCE(LEN(_xlpm.txt)),1)+0),MID(_xlpm.txt,_xlfn.SEQUENCE(LEN(_xlpm.txt)),1),"")),
 IF(_xlpm.num&lt;&gt;"",--_xlpm.num,0)
)</f>
        <v>300</v>
      </c>
    </row>
    <row r="7" spans="1:6" x14ac:dyDescent="0.25">
      <c r="A7" s="2">
        <v>1006</v>
      </c>
      <c r="B7" s="3" t="s">
        <v>30</v>
      </c>
      <c r="C7" s="3" t="s">
        <v>27</v>
      </c>
      <c r="D7" s="3" t="s">
        <v>22</v>
      </c>
      <c r="E7" s="5">
        <v>45875</v>
      </c>
      <c r="F7" s="10" cm="1">
        <f t="array" ref="F7">_xlfn.LET(
 _xlpm.txt,D7,
 _xlpm.digits,"0123456789",
 _xlpm.num, _xlfn.TEXTJOIN("",,IF(ISNUMBER(MID(_xlpm.txt,_xlfn.SEQUENCE(LEN(_xlpm.txt)),1)+0),MID(_xlpm.txt,_xlfn.SEQUENCE(LEN(_xlpm.txt)),1),"")),
 IF(_xlpm.num&lt;&gt;"",--_xlpm.num,0)
)</f>
        <v>600</v>
      </c>
    </row>
    <row r="8" spans="1:6" x14ac:dyDescent="0.25">
      <c r="A8" s="2">
        <v>1007</v>
      </c>
      <c r="B8" s="3" t="s">
        <v>31</v>
      </c>
      <c r="C8" s="3" t="s">
        <v>9</v>
      </c>
      <c r="D8" s="3" t="s">
        <v>23</v>
      </c>
      <c r="E8" s="5">
        <v>45876</v>
      </c>
      <c r="F8" s="10" cm="1">
        <f t="array" ref="F8">_xlfn.LET(
 _xlpm.txt,D8,
 _xlpm.digits,"0123456789",
 _xlpm.num, _xlfn.TEXTJOIN("",,IF(ISNUMBER(MID(_xlpm.txt,_xlfn.SEQUENCE(LEN(_xlpm.txt)),1)+0),MID(_xlpm.txt,_xlfn.SEQUENCE(LEN(_xlpm.txt)),1),"")),
 IF(_xlpm.num&lt;&gt;"",--_xlpm.num,0)
)</f>
        <v>450</v>
      </c>
    </row>
    <row r="9" spans="1:6" x14ac:dyDescent="0.25">
      <c r="A9" s="2">
        <v>1008</v>
      </c>
      <c r="B9" s="3" t="s">
        <v>32</v>
      </c>
      <c r="C9" s="3" t="s">
        <v>5</v>
      </c>
      <c r="D9" s="3" t="s">
        <v>24</v>
      </c>
      <c r="E9" s="5">
        <v>45877</v>
      </c>
      <c r="F9" s="10" cm="1">
        <f t="array" ref="F9">_xlfn.LET(
 _xlpm.txt,D9,
 _xlpm.digits,"0123456789",
 _xlpm.num, _xlfn.TEXTJOIN("",,IF(ISNUMBER(MID(_xlpm.txt,_xlfn.SEQUENCE(LEN(_xlpm.txt)),1)+0),MID(_xlpm.txt,_xlfn.SEQUENCE(LEN(_xlpm.txt)),1),"")),
 IF(_xlpm.num&lt;&gt;"",--_xlpm.num,0)
)</f>
        <v>0</v>
      </c>
    </row>
    <row r="10" spans="1:6" x14ac:dyDescent="0.25">
      <c r="A10" s="2">
        <v>1009</v>
      </c>
      <c r="B10" s="3" t="s">
        <v>25</v>
      </c>
      <c r="C10" s="3" t="s">
        <v>33</v>
      </c>
      <c r="D10" s="3" t="s">
        <v>26</v>
      </c>
      <c r="E10" s="5">
        <v>45878</v>
      </c>
      <c r="F10" s="10" cm="1">
        <f t="array" ref="F10">_xlfn.LET(
 _xlpm.txt,D10,
 _xlpm.digits,"0123456789",
 _xlpm.num, _xlfn.TEXTJOIN("",,IF(ISNUMBER(MID(_xlpm.txt,_xlfn.SEQUENCE(LEN(_xlpm.txt)),1)+0),MID(_xlpm.txt,_xlfn.SEQUENCE(LEN(_xlpm.txt)),1),"")),
 IF(_xlpm.num&lt;&gt;"",--_xlpm.num,0)
)</f>
        <v>820</v>
      </c>
    </row>
    <row r="11" spans="1:6" x14ac:dyDescent="0.25">
      <c r="A11" s="2">
        <v>1010</v>
      </c>
      <c r="B11" s="3" t="s">
        <v>34</v>
      </c>
      <c r="C11" s="3" t="s">
        <v>35</v>
      </c>
      <c r="D11" s="3" t="s">
        <v>28</v>
      </c>
      <c r="E11" s="5">
        <v>45879</v>
      </c>
      <c r="F11" s="10" cm="1">
        <f t="array" ref="F11">_xlfn.LET(
 _xlpm.txt,D11,
 _xlpm.digits,"0123456789",
 _xlpm.num, _xlfn.TEXTJOIN("",,IF(ISNUMBER(MID(_xlpm.txt,_xlfn.SEQUENCE(LEN(_xlpm.txt)),1)+0),MID(_xlpm.txt,_xlfn.SEQUENCE(LEN(_xlpm.txt)),1),"")),
 IF(_xlpm.num&lt;&gt;"",--_xlpm.num,0)
)</f>
        <v>200</v>
      </c>
    </row>
    <row r="13" spans="1:6" ht="23.25" customHeight="1" x14ac:dyDescent="0.25">
      <c r="A13" s="6"/>
      <c r="B13" s="7"/>
      <c r="E13" s="1" t="s">
        <v>37</v>
      </c>
      <c r="F13" s="11">
        <f>SUM(F2:F11)</f>
        <v>4070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D2F2-A4D2-40C2-AAA2-17F736A43808}">
  <sheetPr codeName="Sheet4"/>
  <dimension ref="A1:F13"/>
  <sheetViews>
    <sheetView showGridLines="0" workbookViewId="0">
      <selection sqref="A1:E11"/>
    </sheetView>
  </sheetViews>
  <sheetFormatPr defaultRowHeight="15" x14ac:dyDescent="0.25"/>
  <cols>
    <col min="1" max="1" width="12.42578125" customWidth="1"/>
    <col min="2" max="2" width="17.28515625" customWidth="1"/>
    <col min="3" max="3" width="15.85546875" customWidth="1"/>
    <col min="4" max="4" width="20.42578125" customWidth="1"/>
    <col min="5" max="5" width="15.140625" customWidth="1"/>
    <col min="6" max="6" width="20.42578125" customWidth="1"/>
  </cols>
  <sheetData>
    <row r="1" spans="1:6" ht="20.25" customHeight="1" x14ac:dyDescent="0.25">
      <c r="A1" s="1" t="s">
        <v>10</v>
      </c>
      <c r="B1" s="1" t="s">
        <v>11</v>
      </c>
      <c r="C1" s="1" t="s">
        <v>0</v>
      </c>
      <c r="D1" s="1" t="s">
        <v>12</v>
      </c>
      <c r="E1" s="1" t="s">
        <v>13</v>
      </c>
      <c r="F1" s="9" t="s">
        <v>36</v>
      </c>
    </row>
    <row r="2" spans="1:6" x14ac:dyDescent="0.25">
      <c r="A2" s="2">
        <v>1001</v>
      </c>
      <c r="B2" s="3" t="s">
        <v>14</v>
      </c>
      <c r="C2" s="3" t="s">
        <v>1</v>
      </c>
      <c r="D2" s="3" t="s">
        <v>2</v>
      </c>
      <c r="E2" s="5">
        <v>45870</v>
      </c>
      <c r="F2" s="10">
        <v>500</v>
      </c>
    </row>
    <row r="3" spans="1:6" x14ac:dyDescent="0.25">
      <c r="A3" s="2">
        <v>1002</v>
      </c>
      <c r="B3" s="3" t="s">
        <v>15</v>
      </c>
      <c r="C3" s="3" t="s">
        <v>6</v>
      </c>
      <c r="D3" s="3" t="s">
        <v>3</v>
      </c>
      <c r="E3" s="5">
        <v>45871</v>
      </c>
      <c r="F3" s="10">
        <v>450</v>
      </c>
    </row>
    <row r="4" spans="1:6" x14ac:dyDescent="0.25">
      <c r="A4" s="2">
        <v>1003</v>
      </c>
      <c r="B4" s="3" t="s">
        <v>16</v>
      </c>
      <c r="C4" s="3" t="s">
        <v>7</v>
      </c>
      <c r="D4" s="3" t="s">
        <v>17</v>
      </c>
      <c r="E4" s="5">
        <v>45872</v>
      </c>
      <c r="F4" s="10" t="s">
        <v>17</v>
      </c>
    </row>
    <row r="5" spans="1:6" ht="16.5" customHeight="1" x14ac:dyDescent="0.25">
      <c r="A5" s="2">
        <v>1004</v>
      </c>
      <c r="B5" s="3" t="s">
        <v>18</v>
      </c>
      <c r="C5" s="3" t="s">
        <v>8</v>
      </c>
      <c r="D5" s="3" t="s">
        <v>19</v>
      </c>
      <c r="E5" s="5">
        <v>45873</v>
      </c>
      <c r="F5" s="10">
        <v>750</v>
      </c>
    </row>
    <row r="6" spans="1:6" x14ac:dyDescent="0.25">
      <c r="A6" s="2">
        <v>1005</v>
      </c>
      <c r="B6" s="3" t="s">
        <v>20</v>
      </c>
      <c r="C6" s="3" t="s">
        <v>4</v>
      </c>
      <c r="D6" s="3" t="s">
        <v>21</v>
      </c>
      <c r="E6" s="5">
        <v>45874</v>
      </c>
      <c r="F6" s="10">
        <v>300</v>
      </c>
    </row>
    <row r="7" spans="1:6" ht="15.75" customHeight="1" x14ac:dyDescent="0.25">
      <c r="A7" s="2">
        <v>1006</v>
      </c>
      <c r="B7" s="3" t="s">
        <v>30</v>
      </c>
      <c r="C7" s="3" t="s">
        <v>27</v>
      </c>
      <c r="D7" s="3" t="s">
        <v>22</v>
      </c>
      <c r="E7" s="5">
        <v>45875</v>
      </c>
      <c r="F7" s="10">
        <v>600</v>
      </c>
    </row>
    <row r="8" spans="1:6" x14ac:dyDescent="0.25">
      <c r="A8" s="2">
        <v>1007</v>
      </c>
      <c r="B8" s="3" t="s">
        <v>31</v>
      </c>
      <c r="C8" s="3" t="s">
        <v>9</v>
      </c>
      <c r="D8" s="3" t="s">
        <v>23</v>
      </c>
      <c r="E8" s="5">
        <v>45876</v>
      </c>
      <c r="F8" s="10">
        <v>450</v>
      </c>
    </row>
    <row r="9" spans="1:6" x14ac:dyDescent="0.25">
      <c r="A9" s="2">
        <v>1008</v>
      </c>
      <c r="B9" s="3" t="s">
        <v>32</v>
      </c>
      <c r="C9" s="3" t="s">
        <v>5</v>
      </c>
      <c r="D9" s="3" t="s">
        <v>24</v>
      </c>
      <c r="E9" s="5">
        <v>45877</v>
      </c>
      <c r="F9" s="10" t="s">
        <v>24</v>
      </c>
    </row>
    <row r="10" spans="1:6" ht="21" customHeight="1" x14ac:dyDescent="0.25">
      <c r="A10" s="2">
        <v>1009</v>
      </c>
      <c r="B10" s="3" t="s">
        <v>25</v>
      </c>
      <c r="C10" s="3" t="s">
        <v>33</v>
      </c>
      <c r="D10" s="3" t="s">
        <v>26</v>
      </c>
      <c r="E10" s="5">
        <v>45878</v>
      </c>
      <c r="F10" s="10">
        <v>820</v>
      </c>
    </row>
    <row r="11" spans="1:6" x14ac:dyDescent="0.25">
      <c r="A11" s="2">
        <v>1010</v>
      </c>
      <c r="B11" s="3" t="s">
        <v>34</v>
      </c>
      <c r="C11" s="3" t="s">
        <v>35</v>
      </c>
      <c r="D11" s="3" t="s">
        <v>28</v>
      </c>
      <c r="E11" s="5">
        <v>45879</v>
      </c>
      <c r="F11" s="10">
        <v>200</v>
      </c>
    </row>
    <row r="13" spans="1:6" ht="25.5" customHeight="1" x14ac:dyDescent="0.25">
      <c r="A13" s="6"/>
      <c r="B13" s="7"/>
      <c r="E13" s="12" t="s">
        <v>37</v>
      </c>
      <c r="F13" s="10">
        <f>SUM(F2:F11)</f>
        <v>4070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F2EE5A-E7CA-4AF8-BBB8-C41397FEF2E5}">
  <dimension ref="A1:F13"/>
  <sheetViews>
    <sheetView tabSelected="1" workbookViewId="0">
      <selection activeCell="H7" sqref="H7"/>
    </sheetView>
  </sheetViews>
  <sheetFormatPr defaultRowHeight="15" x14ac:dyDescent="0.25"/>
  <cols>
    <col min="2" max="2" width="16.140625" customWidth="1"/>
    <col min="3" max="3" width="12.5703125" customWidth="1"/>
    <col min="4" max="4" width="19.85546875" customWidth="1"/>
    <col min="5" max="5" width="10.85546875" customWidth="1"/>
    <col min="6" max="6" width="18.5703125" customWidth="1"/>
  </cols>
  <sheetData>
    <row r="1" spans="1:6" x14ac:dyDescent="0.25">
      <c r="A1" s="12" t="s">
        <v>10</v>
      </c>
      <c r="B1" s="12" t="s">
        <v>11</v>
      </c>
      <c r="C1" s="12" t="s">
        <v>0</v>
      </c>
      <c r="D1" s="12" t="s">
        <v>12</v>
      </c>
      <c r="E1" s="12" t="s">
        <v>13</v>
      </c>
      <c r="F1" s="25" t="s">
        <v>36</v>
      </c>
    </row>
    <row r="2" spans="1:6" x14ac:dyDescent="0.25">
      <c r="A2" s="10">
        <v>1001</v>
      </c>
      <c r="B2" s="4" t="s">
        <v>14</v>
      </c>
      <c r="C2" s="4" t="s">
        <v>1</v>
      </c>
      <c r="D2" s="4" t="s">
        <v>2</v>
      </c>
      <c r="E2" s="13">
        <v>45870</v>
      </c>
      <c r="F2" s="10" cm="1">
        <f t="array" ref="F2">IFERROR(VALUE(_xlfn.REGEXEXTRACT(D2,"\d+")),0)</f>
        <v>500</v>
      </c>
    </row>
    <row r="3" spans="1:6" x14ac:dyDescent="0.25">
      <c r="A3" s="10">
        <v>1002</v>
      </c>
      <c r="B3" s="4" t="s">
        <v>15</v>
      </c>
      <c r="C3" s="4" t="s">
        <v>6</v>
      </c>
      <c r="D3" s="4" t="s">
        <v>3</v>
      </c>
      <c r="E3" s="13">
        <v>45871</v>
      </c>
      <c r="F3" s="10" cm="1">
        <f t="array" ref="F3">IFERROR(VALUE(_xlfn.REGEXEXTRACT(D3,"\d+")),0)</f>
        <v>450</v>
      </c>
    </row>
    <row r="4" spans="1:6" x14ac:dyDescent="0.25">
      <c r="A4" s="10">
        <v>1003</v>
      </c>
      <c r="B4" s="4" t="s">
        <v>16</v>
      </c>
      <c r="C4" s="4" t="s">
        <v>7</v>
      </c>
      <c r="D4" s="4" t="s">
        <v>17</v>
      </c>
      <c r="E4" s="13">
        <v>45872</v>
      </c>
      <c r="F4" s="10" cm="1">
        <f t="array" ref="F4">IFERROR(VALUE(_xlfn.REGEXEXTRACT(D4,"\d+")),0)</f>
        <v>0</v>
      </c>
    </row>
    <row r="5" spans="1:6" x14ac:dyDescent="0.25">
      <c r="A5" s="10">
        <v>1004</v>
      </c>
      <c r="B5" s="4" t="s">
        <v>18</v>
      </c>
      <c r="C5" s="4" t="s">
        <v>8</v>
      </c>
      <c r="D5" s="4" t="s">
        <v>19</v>
      </c>
      <c r="E5" s="13">
        <v>45873</v>
      </c>
      <c r="F5" s="10" cm="1">
        <f t="array" ref="F5">IFERROR(VALUE(_xlfn.REGEXEXTRACT(D5,"\d+")),0)</f>
        <v>750</v>
      </c>
    </row>
    <row r="6" spans="1:6" x14ac:dyDescent="0.25">
      <c r="A6" s="10">
        <v>1005</v>
      </c>
      <c r="B6" s="4" t="s">
        <v>20</v>
      </c>
      <c r="C6" s="4" t="s">
        <v>4</v>
      </c>
      <c r="D6" s="4" t="s">
        <v>21</v>
      </c>
      <c r="E6" s="13">
        <v>45874</v>
      </c>
      <c r="F6" s="10" cm="1">
        <f t="array" ref="F6">IFERROR(VALUE(_xlfn.REGEXEXTRACT(D6,"\d+")),0)</f>
        <v>300</v>
      </c>
    </row>
    <row r="7" spans="1:6" x14ac:dyDescent="0.25">
      <c r="A7" s="10">
        <v>1006</v>
      </c>
      <c r="B7" s="4" t="s">
        <v>30</v>
      </c>
      <c r="C7" s="4" t="s">
        <v>27</v>
      </c>
      <c r="D7" s="4" t="s">
        <v>22</v>
      </c>
      <c r="E7" s="13">
        <v>45875</v>
      </c>
      <c r="F7" s="10" cm="1">
        <f t="array" ref="F7">IFERROR(VALUE(_xlfn.REGEXEXTRACT(D7,"\d+")),0)</f>
        <v>600</v>
      </c>
    </row>
    <row r="8" spans="1:6" x14ac:dyDescent="0.25">
      <c r="A8" s="10">
        <v>1007</v>
      </c>
      <c r="B8" s="4" t="s">
        <v>31</v>
      </c>
      <c r="C8" s="4" t="s">
        <v>9</v>
      </c>
      <c r="D8" s="4" t="s">
        <v>23</v>
      </c>
      <c r="E8" s="13">
        <v>45876</v>
      </c>
      <c r="F8" s="10" cm="1">
        <f t="array" ref="F8">IFERROR(VALUE(_xlfn.REGEXEXTRACT(D8,"\d+")),0)</f>
        <v>450</v>
      </c>
    </row>
    <row r="9" spans="1:6" x14ac:dyDescent="0.25">
      <c r="A9" s="10">
        <v>1008</v>
      </c>
      <c r="B9" s="4" t="s">
        <v>32</v>
      </c>
      <c r="C9" s="4" t="s">
        <v>5</v>
      </c>
      <c r="D9" s="4" t="s">
        <v>24</v>
      </c>
      <c r="E9" s="13">
        <v>45877</v>
      </c>
      <c r="F9" s="10" cm="1">
        <f t="array" ref="F9">IFERROR(VALUE(_xlfn.REGEXEXTRACT(D9,"\d+")),0)</f>
        <v>0</v>
      </c>
    </row>
    <row r="10" spans="1:6" x14ac:dyDescent="0.25">
      <c r="A10" s="10">
        <v>1009</v>
      </c>
      <c r="B10" s="4" t="s">
        <v>25</v>
      </c>
      <c r="C10" s="4" t="s">
        <v>33</v>
      </c>
      <c r="D10" s="4" t="s">
        <v>26</v>
      </c>
      <c r="E10" s="13">
        <v>45878</v>
      </c>
      <c r="F10" s="10" cm="1">
        <f t="array" ref="F10">IFERROR(VALUE(_xlfn.REGEXEXTRACT(D10,"\d+")),0)</f>
        <v>820</v>
      </c>
    </row>
    <row r="11" spans="1:6" x14ac:dyDescent="0.25">
      <c r="A11" s="10">
        <v>1010</v>
      </c>
      <c r="B11" s="4" t="s">
        <v>34</v>
      </c>
      <c r="C11" s="4" t="s">
        <v>35</v>
      </c>
      <c r="D11" s="4" t="s">
        <v>28</v>
      </c>
      <c r="E11" s="13">
        <v>45879</v>
      </c>
      <c r="F11" s="10" cm="1">
        <f t="array" ref="F11">IFERROR(VALUE(_xlfn.REGEXEXTRACT(D11,"\d+")),0)</f>
        <v>200</v>
      </c>
    </row>
    <row r="13" spans="1:6" x14ac:dyDescent="0.25">
      <c r="E13" s="12" t="s">
        <v>37</v>
      </c>
      <c r="F13" s="11">
        <f>SUM(F2:F11)</f>
        <v>4070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D k E A A B Q S w M E F A A C A A g A t L 0 h W 1 L 2 6 T O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D H T M z S 3 0 D O w 0 Y c J 2 v h m 5 i E U G A E d D J J F E r R x L s 0 p K S 1 K t U v N 0 w 0 N t t G H c W 3 0 o X 6 w A w B Q S w M E F A A C A A g A t L 0 h W 1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L S 9 I V u S W 7 Z + O Q E A A E k C A A A T A B w A R m 9 y b X V s Y X M v U 2 V j d G l v b j E u b S C i G A A o o B Q A A A A A A A A A A A A A A A A A A A A A A A A A A A C F U U 1 r w k A Q v Q f y H 5 b t J Y E Q F E q h i I c S L X i x p Q n 0 I B 7 W 7 L Q J J r t 2 d o J K y H / v x I A V F b q X X d 4 b 5 n 2 s g 5 x K a 0 Q 6 3 O O J 7 / m e K x S C F j u 7 B / x p A I 9 i K i o g 3 x N 8 U t t g D o z M D z l U c d I g g q F P i 9 u N t d s g b F d L V c N U Z m p T w V i u u 1 V i D f H I O h o W P M i k U O a b B b L j D i R v O o 3 G G S r j v i z W i a 2 a 2 v S k C w a 1 q G 3 l G 2 p A s Z j J S C w M P T 3 G / U A X i V Y m j S N b M 9 k L M 0 1 M C I I D n d h 3 t L r J 6 Q Z P V Q V O f E B u U d + Q M 0 X n T Z r f V N b Q d e E 5 w Y v W 7 H 8 Q / k v A 6 O A 9 u M o Y C T k / E K q c Q C + b e g P o G A O V F 4 K 4 3 Q G K X 9 H W Q c Y W 4 h Q q / o 9 g d e l x 3 f s a y T i W z 7 I L Q 2 G p A N y X D s Q o v N v s + J 9 q r 1 L 0 H d 8 x e d F 1 F / p e a e 5 L T X 4 B U E s B A i 0 A F A A C A A g A t L 0 h W 1 L 2 6 T O n A A A A 9 w A A A B I A A A A A A A A A A A A A A A A A A A A A A E N v b m Z p Z y 9 Q Y W N r Y W d l L n h t b F B L A Q I t A B Q A A g A I A L S 9 I V t T c j g s m w A A A O E A A A A T A A A A A A A A A A A A A A A A A P M A A A B b Q 2 9 u d G V u d F 9 U e X B l c 1 0 u e G 1 s U E s B A i 0 A F A A C A A g A t L 0 h W 5 J b t n 4 5 A Q A A S Q I A A B M A A A A A A A A A A A A A A A A A 2 w E A A E Z v c m 1 1 b G F z L 1 N l Y 3 R p b 2 4 x L m 1 Q S w U G A A A A A A M A A w D C A A A A Y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v Q w A A A A A A A C b D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c G 9 3 Z X J x d W V y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N i O T V m Z j N j L W E z N T k t N D E 1 M i 1 i Y m Q 5 L W J j N D R k M T N k N j k 4 N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U Y X J n Z X Q i I F Z h b H V l P S J z c G 9 3 Z X J x d W V y e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C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O S 0 w M V Q x N z o 0 N T o 0 M S 4 3 M T k x O T M 4 W i I g L z 4 8 R W 5 0 c n k g V H l w Z T 0 i R m l s b E N v b H V t b l R 5 c G V z I i B W Y W x 1 Z T 0 i c 0 F 3 W U d C Z 2 N E I i A v P j x F b n R y e S B U e X B l P S J G a W x s Q 2 9 s d W 1 u T m F t Z X M i I F Z h b H V l P S J z W y Z x d W 9 0 O 0 9 y Z G V y I E l E J n F 1 b 3 Q 7 L C Z x d W 9 0 O 0 N 1 c 3 R v b W V y I E 5 h b W U m c X V v d D s s J n F 1 b 3 Q 7 U H J v Z H V j d C Z x d W 9 0 O y w m c X V v d D t T Y W x l c y B S Z W N v c m Q m c X V v d D s s J n F 1 b 3 Q 7 R G F 0 Z S Z x d W 9 0 O y w m c X V v d D t F e H R y Y W N 0 Z W R O d W 1 i Z X J z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c G 9 3 Z X J x d W V y e S 9 B d X R v U m V t b 3 Z l Z E N v b H V t b n M x L n t P c m R l c i B J R C w w f S Z x d W 9 0 O y w m c X V v d D t T Z W N 0 a W 9 u M S 9 w b 3 d l c n F 1 Z X J 5 L 0 F 1 d G 9 S Z W 1 v d m V k Q 2 9 s d W 1 u c z E u e 0 N 1 c 3 R v b W V y I E 5 h b W U s M X 0 m c X V v d D s s J n F 1 b 3 Q 7 U 2 V j d G l v b j E v c G 9 3 Z X J x d W V y e S 9 B d X R v U m V t b 3 Z l Z E N v b H V t b n M x L n t Q c m 9 k d W N 0 L D J 9 J n F 1 b 3 Q 7 L C Z x d W 9 0 O 1 N l Y 3 R p b 2 4 x L 3 B v d 2 V y c X V l c n k v Q X V 0 b 1 J l b W 9 2 Z W R D b 2 x 1 b W 5 z M S 5 7 U 2 F s Z X M g U m V j b 3 J k L D N 9 J n F 1 b 3 Q 7 L C Z x d W 9 0 O 1 N l Y 3 R p b 2 4 x L 3 B v d 2 V y c X V l c n k v Q X V 0 b 1 J l b W 9 2 Z W R D b 2 x 1 b W 5 z M S 5 7 R G F 0 Z S w 0 f S Z x d W 9 0 O y w m c X V v d D t T Z W N 0 a W 9 u M S 9 w b 3 d l c n F 1 Z X J 5 L 0 F 1 d G 9 S Z W 1 v d m V k Q 2 9 s d W 1 u c z E u e 0 V 4 d H J h Y 3 R l Z E 5 1 b W J l c n M s N X 0 m c X V v d D t d L C Z x d W 9 0 O 0 N v b H V t b k N v d W 5 0 J n F 1 b 3 Q 7 O j Y s J n F 1 b 3 Q 7 S 2 V 5 Q 2 9 s d W 1 u T m F t Z X M m c X V v d D s 6 W 1 0 s J n F 1 b 3 Q 7 Q 2 9 s d W 1 u S W R l b n R p d G l l c y Z x d W 9 0 O z p b J n F 1 b 3 Q 7 U 2 V j d G l v b j E v c G 9 3 Z X J x d W V y e S 9 B d X R v U m V t b 3 Z l Z E N v b H V t b n M x L n t P c m R l c i B J R C w w f S Z x d W 9 0 O y w m c X V v d D t T Z W N 0 a W 9 u M S 9 w b 3 d l c n F 1 Z X J 5 L 0 F 1 d G 9 S Z W 1 v d m V k Q 2 9 s d W 1 u c z E u e 0 N 1 c 3 R v b W V y I E 5 h b W U s M X 0 m c X V v d D s s J n F 1 b 3 Q 7 U 2 V j d G l v b j E v c G 9 3 Z X J x d W V y e S 9 B d X R v U m V t b 3 Z l Z E N v b H V t b n M x L n t Q c m 9 k d W N 0 L D J 9 J n F 1 b 3 Q 7 L C Z x d W 9 0 O 1 N l Y 3 R p b 2 4 x L 3 B v d 2 V y c X V l c n k v Q X V 0 b 1 J l b W 9 2 Z W R D b 2 x 1 b W 5 z M S 5 7 U 2 F s Z X M g U m V j b 3 J k L D N 9 J n F 1 b 3 Q 7 L C Z x d W 9 0 O 1 N l Y 3 R p b 2 4 x L 3 B v d 2 V y c X V l c n k v Q X V 0 b 1 J l b W 9 2 Z W R D b 2 x 1 b W 5 z M S 5 7 R G F 0 Z S w 0 f S Z x d W 9 0 O y w m c X V v d D t T Z W N 0 a W 9 u M S 9 w b 3 d l c n F 1 Z X J 5 L 0 F 1 d G 9 S Z W 1 v d m V k Q 2 9 s d W 1 u c z E u e 0 V 4 d H J h Y 3 R l Z E 5 1 b W J l c n M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3 B v d 2 V y c X V l c n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G 9 3 Z X J x d W V y e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B v d 2 V y c X V l c n k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w b 3 d l c n F 1 Z X J 5 L 0 N o Y W 5 n Z W Q l M j B U e X B l M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5 2 2 v B I F H u T 5 2 X Z e h i 1 j e o A A A A A A I A A A A A A B B m A A A A A Q A A I A A A A L x 0 M a m N 0 O 8 A z j X 2 U S t z 6 / M f k w o I E l c 4 i E d I 2 H Y Q D x 0 w A A A A A A 6 A A A A A A g A A I A A A A I + b Y h V i U I B F L y N U a Z p m 0 G O 7 j Y N 0 I 3 s R z Z G u P w w H W c y i U A A A A G o Q h g D u 4 0 Z W H 3 i a F 8 T W 2 f F e A E V 5 f o t V V v D a I u 4 y O o o E F + E L D X e c 1 P R U n X Z 1 J a 4 E Q R E G F W Q 6 Z y f O H D 5 M W z E i B y u A a P z Q L q F 4 a P 5 S r X 0 P U x 9 V Q A A A A J c Q f u t X 7 o a Q 8 X y 3 j T n s R m q F I q u f u q N 3 N j + 1 l i w 4 4 Y X w / 7 0 i J s H e L h 7 Y A 4 v c R B m G S c l k d j N 0 S 8 F u D u a t J X 0 F 7 d U = < / D a t a M a s h u p > 
</file>

<file path=customXml/itemProps1.xml><?xml version="1.0" encoding="utf-8"?>
<ds:datastoreItem xmlns:ds="http://schemas.openxmlformats.org/officeDocument/2006/customXml" ds:itemID="{E82C77A2-C6FC-498B-8295-FEC9578B05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1. VBA</vt:lpstr>
      <vt:lpstr>powerquery</vt:lpstr>
      <vt:lpstr>2. Power Query</vt:lpstr>
      <vt:lpstr>3. Dynamic Array</vt:lpstr>
      <vt:lpstr>4. Flash Fill</vt:lpstr>
      <vt:lpstr>5. Regex Functions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Nehad  Ulfat</dc:creator>
  <cp:lastModifiedBy>Nehad  Ulfat</cp:lastModifiedBy>
  <dcterms:created xsi:type="dcterms:W3CDTF">2025-08-28T04:35:30Z</dcterms:created>
  <dcterms:modified xsi:type="dcterms:W3CDTF">2025-09-01T17:55:45Z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2025-08-28T09:05:35Z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df35abbd-2b05-4835-ae8a-7bff8767096a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