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lton\Documents\"/>
    </mc:Choice>
  </mc:AlternateContent>
  <xr:revisionPtr revIDLastSave="0" documentId="13_ncr:1_{46BA14C8-71D2-48F7-B873-845B9E7BC453}" xr6:coauthVersionLast="47" xr6:coauthVersionMax="47" xr10:uidLastSave="{00000000-0000-0000-0000-000000000000}"/>
  <bookViews>
    <workbookView xWindow="-120" yWindow="-120" windowWidth="20730" windowHeight="11040" firstSheet="5" activeTab="7" xr2:uid="{4A45278C-E960-4864-A8EE-55FED10C85B6}"/>
  </bookViews>
  <sheets>
    <sheet name="Using SUMIFS for Partial Matche" sheetId="1" r:id="rId1"/>
    <sheet name="Using SUMIFS Exact Matches" sheetId="2" r:id="rId2"/>
    <sheet name="Using Cell Reference" sheetId="3" r:id="rId3"/>
    <sheet name="Change the cell ref." sheetId="7" r:id="rId4"/>
    <sheet name="Using SUMIFS for mult. Criteria" sheetId="8" r:id="rId5"/>
    <sheet name="Using SUMPRODUCT for partial m." sheetId="9" r:id="rId6"/>
    <sheet name="Using SUMPRODUCT for exact mat." sheetId="10" r:id="rId7"/>
    <sheet name="Overview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1" l="1"/>
  <c r="B13" i="10" a="1"/>
  <c r="B13" i="10" s="1"/>
  <c r="B13" i="9" a="1"/>
  <c r="B13" i="9" s="1"/>
  <c r="B13" i="8"/>
  <c r="B13" i="7"/>
  <c r="B13" i="3"/>
  <c r="B13" i="2"/>
  <c r="B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<sst xmlns="http://schemas.openxmlformats.org/spreadsheetml/2006/main" count="194" uniqueCount="38">
  <si>
    <t>Product</t>
  </si>
  <si>
    <t>Category</t>
  </si>
  <si>
    <t>iPhone 14</t>
  </si>
  <si>
    <t>Mobile Device</t>
  </si>
  <si>
    <t>Samsung Galaxy S22</t>
  </si>
  <si>
    <t>MacBook Air</t>
  </si>
  <si>
    <t>Laptop</t>
  </si>
  <si>
    <t>Sony TV</t>
  </si>
  <si>
    <t>Home Appliance</t>
  </si>
  <si>
    <t>LG Refrigerator</t>
  </si>
  <si>
    <t>Bose Headphones</t>
  </si>
  <si>
    <t>Accessories</t>
  </si>
  <si>
    <t>Logitech Mouse</t>
  </si>
  <si>
    <t>Apple Watch</t>
  </si>
  <si>
    <t>Apple MacBook Pro</t>
  </si>
  <si>
    <t xml:space="preserve">Sales </t>
  </si>
  <si>
    <t xml:space="preserve">Criteria </t>
  </si>
  <si>
    <t>Total Sales</t>
  </si>
  <si>
    <t>Apple</t>
  </si>
  <si>
    <t>Home Appliance, Mobile Device</t>
  </si>
  <si>
    <t>Employee</t>
  </si>
  <si>
    <t>Department</t>
  </si>
  <si>
    <t>John</t>
  </si>
  <si>
    <t>Sales</t>
  </si>
  <si>
    <t>Emma</t>
  </si>
  <si>
    <t>HR</t>
  </si>
  <si>
    <t>Daniel</t>
  </si>
  <si>
    <t>Sarah</t>
  </si>
  <si>
    <t>IT</t>
  </si>
  <si>
    <t>Alex</t>
  </si>
  <si>
    <t>Marketing</t>
  </si>
  <si>
    <t>Mia</t>
  </si>
  <si>
    <t>David</t>
  </si>
  <si>
    <t>Sophia</t>
  </si>
  <si>
    <t>Lucas</t>
  </si>
  <si>
    <t>Oliver</t>
  </si>
  <si>
    <t xml:space="preserve">Bonus </t>
  </si>
  <si>
    <t>Total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</si>
</sst>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168" fontId="1" fillId="0" borderId="1" xfId="0" applyNumberFormat="1" applyFont="1" applyBorder="1"/>
    <xf numFmtId="168" fontId="3" fillId="0" borderId="1" xfId="0" applyNumberFormat="1" applyFont="1" applyBorder="1"/>
    <xf numFmtId="168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A21B-9937-489B-8AED-A3A887F6082F}">
  <dimension ref="A1:C13"/>
  <sheetViews>
    <sheetView showGridLines="0" topLeftCell="A2" workbookViewId="0">
      <selection activeCell="E11" sqref="E11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21" style="1" customWidth="1"/>
    <col min="4" max="16384" width="9.140625" style="1"/>
  </cols>
  <sheetData>
    <row r="1" spans="1:3" ht="22.5" customHeight="1" x14ac:dyDescent="0.3">
      <c r="A1" s="3" t="s">
        <v>0</v>
      </c>
      <c r="B1" s="3" t="s">
        <v>1</v>
      </c>
      <c r="C1" s="3" t="s">
        <v>15</v>
      </c>
    </row>
    <row r="2" spans="1:3" ht="22.5" customHeight="1" x14ac:dyDescent="0.3">
      <c r="A2" s="2" t="s">
        <v>2</v>
      </c>
      <c r="B2" s="2" t="s">
        <v>3</v>
      </c>
      <c r="C2" s="4">
        <v>1200</v>
      </c>
    </row>
    <row r="3" spans="1:3" ht="22.5" customHeight="1" x14ac:dyDescent="0.3">
      <c r="A3" s="2" t="s">
        <v>4</v>
      </c>
      <c r="B3" s="2" t="s">
        <v>3</v>
      </c>
      <c r="C3" s="4">
        <v>950</v>
      </c>
    </row>
    <row r="4" spans="1:3" ht="22.5" customHeight="1" x14ac:dyDescent="0.3">
      <c r="A4" s="2" t="s">
        <v>5</v>
      </c>
      <c r="B4" s="2" t="s">
        <v>6</v>
      </c>
      <c r="C4" s="4">
        <v>2400</v>
      </c>
    </row>
    <row r="5" spans="1:3" ht="22.5" customHeight="1" x14ac:dyDescent="0.3">
      <c r="A5" s="2" t="s">
        <v>14</v>
      </c>
      <c r="B5" s="2" t="s">
        <v>6</v>
      </c>
      <c r="C5" s="4">
        <v>2800</v>
      </c>
    </row>
    <row r="6" spans="1:3" ht="22.5" customHeight="1" x14ac:dyDescent="0.3">
      <c r="A6" s="2" t="s">
        <v>7</v>
      </c>
      <c r="B6" s="2" t="s">
        <v>8</v>
      </c>
      <c r="C6" s="4">
        <v>1500</v>
      </c>
    </row>
    <row r="7" spans="1:3" ht="22.5" customHeight="1" x14ac:dyDescent="0.3">
      <c r="A7" s="2" t="s">
        <v>9</v>
      </c>
      <c r="B7" s="2" t="s">
        <v>8</v>
      </c>
      <c r="C7" s="4">
        <v>1800</v>
      </c>
    </row>
    <row r="8" spans="1:3" ht="22.5" customHeight="1" x14ac:dyDescent="0.3">
      <c r="A8" s="2" t="s">
        <v>10</v>
      </c>
      <c r="B8" s="2" t="s">
        <v>11</v>
      </c>
      <c r="C8" s="4">
        <v>400</v>
      </c>
    </row>
    <row r="9" spans="1:3" ht="22.5" customHeight="1" x14ac:dyDescent="0.3">
      <c r="A9" s="2" t="s">
        <v>12</v>
      </c>
      <c r="B9" s="2" t="s">
        <v>11</v>
      </c>
      <c r="C9" s="4">
        <v>80</v>
      </c>
    </row>
    <row r="10" spans="1:3" ht="22.5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18</v>
      </c>
    </row>
    <row r="13" spans="1:3" x14ac:dyDescent="0.3">
      <c r="A13" s="3" t="s">
        <v>17</v>
      </c>
      <c r="B13" s="4">
        <f>SUMIFS(C2:C10, A2:A10, "&lt;&gt;Apple*")</f>
        <v>8330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B7F8-B7C8-47FF-A4CE-80CB04CBBF73}">
  <dimension ref="A1:C13"/>
  <sheetViews>
    <sheetView showGridLines="0" workbookViewId="0">
      <selection activeCell="C15" sqref="C15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13</v>
      </c>
    </row>
    <row r="13" spans="1:3" x14ac:dyDescent="0.3">
      <c r="A13" s="3" t="s">
        <v>17</v>
      </c>
      <c r="B13" s="5">
        <f>SUMIFS(C2:C10, A2:A10, "&lt;&gt;Apple Watch")</f>
        <v>11130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1E88-FD67-40C0-A070-51EAD3D22753}">
  <dimension ref="A1:C13"/>
  <sheetViews>
    <sheetView showGridLines="0" workbookViewId="0">
      <selection activeCell="B14" sqref="B14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9</v>
      </c>
    </row>
    <row r="13" spans="1:3" x14ac:dyDescent="0.3">
      <c r="A13" s="3" t="s">
        <v>17</v>
      </c>
      <c r="B13" s="6">
        <f>SUMIFS(C2:C10, A2:A10, "&lt;&gt;"&amp;B12)</f>
        <v>9930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3BFC-077E-4361-BB2B-25C7D3172661}">
  <dimension ref="A1:C13"/>
  <sheetViews>
    <sheetView showGridLines="0" workbookViewId="0">
      <selection activeCell="B13" sqref="B13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7</v>
      </c>
    </row>
    <row r="13" spans="1:3" x14ac:dyDescent="0.3">
      <c r="A13" s="3" t="s">
        <v>17</v>
      </c>
      <c r="B13" s="4">
        <f>SUMIFS(C2:C10, A2:A10, "&lt;&gt;"&amp;B12)</f>
        <v>10230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AF979-3BE2-4CDD-9D93-3CDF9BAE2F4B}">
  <dimension ref="A1:C13"/>
  <sheetViews>
    <sheetView showGridLines="0" workbookViewId="0">
      <selection activeCell="E11" sqref="E11"/>
    </sheetView>
  </sheetViews>
  <sheetFormatPr defaultRowHeight="18.75" x14ac:dyDescent="0.3"/>
  <cols>
    <col min="1" max="1" width="29.5703125" style="1" customWidth="1"/>
    <col min="2" max="2" width="36.285156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19</v>
      </c>
    </row>
    <row r="13" spans="1:3" x14ac:dyDescent="0.3">
      <c r="A13" s="3" t="s">
        <v>17</v>
      </c>
      <c r="B13" s="5">
        <f>SUMIFS(C2:C10, B2:B10, "&lt;&gt;Mobile Device", B2:B10, "&lt;&gt;Home Appliance")</f>
        <v>5680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622A-789D-436A-A7ED-10569CAD2A22}">
  <dimension ref="A1:C13"/>
  <sheetViews>
    <sheetView showGridLines="0" workbookViewId="0">
      <selection activeCell="B13" sqref="B13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18</v>
      </c>
    </row>
    <row r="13" spans="1:3" x14ac:dyDescent="0.3">
      <c r="A13" s="3" t="s">
        <v>17</v>
      </c>
      <c r="B13" s="5" cm="1">
        <f t="array" ref="B13">SUMPRODUCT((LEFT(A2:A10,5)&lt;&gt;"Apple")*(C2:C10))</f>
        <v>8330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C9B3-F9B6-4984-9414-FF40A2E8812F}">
  <dimension ref="A1:C13"/>
  <sheetViews>
    <sheetView showGridLines="0" workbookViewId="0">
      <selection activeCell="B13" sqref="B13"/>
    </sheetView>
  </sheetViews>
  <sheetFormatPr defaultRowHeight="18.75" x14ac:dyDescent="0.3"/>
  <cols>
    <col min="1" max="1" width="29.5703125" style="1" customWidth="1"/>
    <col min="2" max="2" width="27.42578125" style="1" customWidth="1"/>
    <col min="3" max="3" width="18.42578125" style="1" customWidth="1"/>
    <col min="4" max="16384" width="9.140625" style="1"/>
  </cols>
  <sheetData>
    <row r="1" spans="1:3" ht="21" customHeight="1" x14ac:dyDescent="0.3">
      <c r="A1" s="3" t="s">
        <v>0</v>
      </c>
      <c r="B1" s="3" t="s">
        <v>1</v>
      </c>
      <c r="C1" s="3" t="s">
        <v>15</v>
      </c>
    </row>
    <row r="2" spans="1:3" ht="21" customHeight="1" x14ac:dyDescent="0.3">
      <c r="A2" s="2" t="s">
        <v>2</v>
      </c>
      <c r="B2" s="2" t="s">
        <v>3</v>
      </c>
      <c r="C2" s="4">
        <v>1200</v>
      </c>
    </row>
    <row r="3" spans="1:3" ht="21" customHeight="1" x14ac:dyDescent="0.3">
      <c r="A3" s="2" t="s">
        <v>4</v>
      </c>
      <c r="B3" s="2" t="s">
        <v>3</v>
      </c>
      <c r="C3" s="4">
        <v>950</v>
      </c>
    </row>
    <row r="4" spans="1:3" ht="21" customHeight="1" x14ac:dyDescent="0.3">
      <c r="A4" s="2" t="s">
        <v>5</v>
      </c>
      <c r="B4" s="2" t="s">
        <v>6</v>
      </c>
      <c r="C4" s="4">
        <v>2400</v>
      </c>
    </row>
    <row r="5" spans="1:3" ht="21" customHeight="1" x14ac:dyDescent="0.3">
      <c r="A5" s="2" t="s">
        <v>14</v>
      </c>
      <c r="B5" s="2" t="s">
        <v>6</v>
      </c>
      <c r="C5" s="4">
        <v>2800</v>
      </c>
    </row>
    <row r="6" spans="1:3" ht="21" customHeight="1" x14ac:dyDescent="0.3">
      <c r="A6" s="2" t="s">
        <v>7</v>
      </c>
      <c r="B6" s="2" t="s">
        <v>8</v>
      </c>
      <c r="C6" s="4">
        <v>1500</v>
      </c>
    </row>
    <row r="7" spans="1:3" ht="21" customHeight="1" x14ac:dyDescent="0.3">
      <c r="A7" s="2" t="s">
        <v>9</v>
      </c>
      <c r="B7" s="2" t="s">
        <v>8</v>
      </c>
      <c r="C7" s="4">
        <v>1800</v>
      </c>
    </row>
    <row r="8" spans="1:3" ht="21" customHeight="1" x14ac:dyDescent="0.3">
      <c r="A8" s="2" t="s">
        <v>10</v>
      </c>
      <c r="B8" s="2" t="s">
        <v>11</v>
      </c>
      <c r="C8" s="4">
        <v>400</v>
      </c>
    </row>
    <row r="9" spans="1:3" ht="21" customHeight="1" x14ac:dyDescent="0.3">
      <c r="A9" s="2" t="s">
        <v>12</v>
      </c>
      <c r="B9" s="2" t="s">
        <v>11</v>
      </c>
      <c r="C9" s="4">
        <v>80</v>
      </c>
    </row>
    <row r="10" spans="1:3" ht="21" customHeight="1" x14ac:dyDescent="0.3">
      <c r="A10" s="2" t="s">
        <v>13</v>
      </c>
      <c r="B10" s="2" t="s">
        <v>3</v>
      </c>
      <c r="C10" s="4">
        <v>600</v>
      </c>
    </row>
    <row r="12" spans="1:3" x14ac:dyDescent="0.3">
      <c r="A12" s="3" t="s">
        <v>16</v>
      </c>
      <c r="B12" s="2" t="s">
        <v>5</v>
      </c>
    </row>
    <row r="13" spans="1:3" x14ac:dyDescent="0.3">
      <c r="A13" s="3" t="s">
        <v>17</v>
      </c>
      <c r="B13" s="5" cm="1">
        <f t="array" ref="B13">SUMPRODUCT((A2:A10&lt;&gt;"MacBook Air")*(C2:C10))</f>
        <v>9330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8448-D41B-4C58-86DF-03907FAF8387}">
  <dimension ref="A1:C14"/>
  <sheetViews>
    <sheetView showGridLines="0" tabSelected="1" workbookViewId="0">
      <selection activeCell="F12" sqref="F12"/>
    </sheetView>
  </sheetViews>
  <sheetFormatPr defaultRowHeight="15" x14ac:dyDescent="0.25"/>
  <cols>
    <col min="1" max="1" width="24.5703125" customWidth="1"/>
    <col min="2" max="2" width="24.42578125" customWidth="1"/>
    <col min="3" max="3" width="19.85546875" customWidth="1"/>
  </cols>
  <sheetData>
    <row r="1" spans="1:3" ht="18.75" x14ac:dyDescent="0.3">
      <c r="A1" s="3" t="s">
        <v>20</v>
      </c>
      <c r="B1" s="3" t="s">
        <v>21</v>
      </c>
      <c r="C1" s="3" t="s">
        <v>36</v>
      </c>
    </row>
    <row r="2" spans="1:3" ht="18.75" x14ac:dyDescent="0.3">
      <c r="A2" s="2" t="s">
        <v>22</v>
      </c>
      <c r="B2" s="2" t="s">
        <v>23</v>
      </c>
      <c r="C2" s="4">
        <v>500</v>
      </c>
    </row>
    <row r="3" spans="1:3" ht="18.75" x14ac:dyDescent="0.3">
      <c r="A3" s="2" t="s">
        <v>24</v>
      </c>
      <c r="B3" s="2" t="s">
        <v>25</v>
      </c>
      <c r="C3" s="4">
        <v>400</v>
      </c>
    </row>
    <row r="4" spans="1:3" ht="18.75" x14ac:dyDescent="0.3">
      <c r="A4" s="2" t="s">
        <v>26</v>
      </c>
      <c r="B4" s="2" t="s">
        <v>23</v>
      </c>
      <c r="C4" s="4">
        <v>600</v>
      </c>
    </row>
    <row r="5" spans="1:3" ht="18.75" x14ac:dyDescent="0.3">
      <c r="A5" s="2" t="s">
        <v>27</v>
      </c>
      <c r="B5" s="2" t="s">
        <v>28</v>
      </c>
      <c r="C5" s="4">
        <v>700</v>
      </c>
    </row>
    <row r="6" spans="1:3" ht="18.75" x14ac:dyDescent="0.3">
      <c r="A6" s="2" t="s">
        <v>29</v>
      </c>
      <c r="B6" s="2" t="s">
        <v>30</v>
      </c>
      <c r="C6" s="4">
        <v>450</v>
      </c>
    </row>
    <row r="7" spans="1:3" ht="18.75" x14ac:dyDescent="0.3">
      <c r="A7" s="2" t="s">
        <v>31</v>
      </c>
      <c r="B7" s="2" t="s">
        <v>25</v>
      </c>
      <c r="C7" s="4">
        <v>550</v>
      </c>
    </row>
    <row r="8" spans="1:3" ht="18.75" x14ac:dyDescent="0.3">
      <c r="A8" s="2" t="s">
        <v>32</v>
      </c>
      <c r="B8" s="2" t="s">
        <v>28</v>
      </c>
      <c r="C8" s="4">
        <v>650</v>
      </c>
    </row>
    <row r="9" spans="1:3" ht="18.75" x14ac:dyDescent="0.3">
      <c r="A9" s="2" t="s">
        <v>33</v>
      </c>
      <c r="B9" s="2" t="s">
        <v>23</v>
      </c>
      <c r="C9" s="4">
        <v>800</v>
      </c>
    </row>
    <row r="10" spans="1:3" ht="18.75" x14ac:dyDescent="0.3">
      <c r="A10" s="2" t="s">
        <v>34</v>
      </c>
      <c r="B10" s="2" t="s">
        <v>25</v>
      </c>
      <c r="C10" s="4">
        <v>300</v>
      </c>
    </row>
    <row r="11" spans="1:3" ht="18.75" x14ac:dyDescent="0.3">
      <c r="A11" s="2" t="s">
        <v>35</v>
      </c>
      <c r="B11" s="2" t="s">
        <v>30</v>
      </c>
      <c r="C11" s="4">
        <v>500</v>
      </c>
    </row>
    <row r="13" spans="1:3" ht="18.75" x14ac:dyDescent="0.3">
      <c r="A13" s="3" t="s">
        <v>16</v>
      </c>
      <c r="B13" s="2" t="s">
        <v>25</v>
      </c>
    </row>
    <row r="14" spans="1:3" ht="18.75" x14ac:dyDescent="0.3">
      <c r="A14" s="3" t="s">
        <v>37</v>
      </c>
      <c r="B14" s="4">
        <f>SUMIFS(C2:C11, B2:B11, "&lt;&gt;HR")</f>
        <v>4200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Using SUMIFS for Partial Matche</vt:lpstr>
      <vt:lpstr>Using SUMIFS Exact Matches</vt:lpstr>
      <vt:lpstr>Using Cell Reference</vt:lpstr>
      <vt:lpstr>Change the cell ref.</vt:lpstr>
      <vt:lpstr>Using SUMIFS for mult. Criteria</vt:lpstr>
      <vt:lpstr>Using SUMPRODUCT for partial m.</vt:lpstr>
      <vt:lpstr>Using SUMPRODUCT for exact mat.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2025-08-25T13:14:19Z</dcterms:created>
  <dcterms:modified xsi:type="dcterms:W3CDTF">2025-08-25T17:08:35Z</dcterms:modified>
</cp:coreProperties>
</file>