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lton\Documents\"/>
    </mc:Choice>
  </mc:AlternateContent>
  <xr:revisionPtr revIDLastSave="0" documentId="13_ncr:1_{F7D46A2F-5E51-4A9C-B2B9-55305CF026E9}" xr6:coauthVersionLast="47" xr6:coauthVersionMax="47" xr10:uidLastSave="{00000000-0000-0000-0000-000000000000}"/>
  <bookViews>
    <workbookView xWindow="-120" yWindow="-120" windowWidth="20730" windowHeight="11040" firstSheet="2" activeTab="4" xr2:uid="{A418DE96-15CB-4E79-A543-8963569FE4A5}"/>
  </bookViews>
  <sheets>
    <sheet name="Key Takeaways" sheetId="1" r:id="rId1"/>
    <sheet name="Using Single Critetion" sheetId="2" r:id="rId2"/>
    <sheet name="Using Two Criteria" sheetId="3" r:id="rId3"/>
    <sheet name="Using Three Criteria" sheetId="4" r:id="rId4"/>
    <sheet name="Using Multiple Criteria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5" l="1" a="1"/>
  <c r="G3" i="5" s="1"/>
  <c r="G4" i="5" a="1"/>
  <c r="G4" i="5"/>
  <c r="G5" i="5" a="1"/>
  <c r="G5" i="5" s="1"/>
  <c r="G6" i="5" a="1"/>
  <c r="G6" i="5" s="1"/>
  <c r="G7" i="5" a="1"/>
  <c r="G7" i="5" s="1"/>
  <c r="G8" i="5" a="1"/>
  <c r="G8" i="5"/>
  <c r="G9" i="5" a="1"/>
  <c r="G9" i="5" s="1"/>
  <c r="G10" i="5" a="1"/>
  <c r="G10" i="5"/>
  <c r="G11" i="5" a="1"/>
  <c r="G11" i="5" s="1"/>
  <c r="G1" i="5" a="1"/>
  <c r="G1" i="5" s="1"/>
  <c r="G2" i="5" s="1" a="1"/>
  <c r="G2" i="5" s="1"/>
  <c r="F2" i="5" a="1"/>
  <c r="F2" i="5" s="1"/>
  <c r="G5" i="4" a="1"/>
  <c r="G5" i="4" s="1"/>
  <c r="G4" i="3" a="1"/>
  <c r="G4" i="3" s="1"/>
  <c r="G4" i="2"/>
  <c r="G5" i="2"/>
  <c r="G6" i="2"/>
  <c r="G7" i="2"/>
  <c r="G3" i="2"/>
  <c r="G3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<sst xmlns="http://schemas.openxmlformats.org/spreadsheetml/2006/main" count="192" uniqueCount="34">
  <si>
    <t>Name</t>
  </si>
  <si>
    <t>Designation</t>
  </si>
  <si>
    <t>Salary</t>
  </si>
  <si>
    <t>Employee ID</t>
  </si>
  <si>
    <t>John Smith</t>
  </si>
  <si>
    <t>Manager</t>
  </si>
  <si>
    <t>E001</t>
  </si>
  <si>
    <t>Mary Johnson</t>
  </si>
  <si>
    <t>Accountant</t>
  </si>
  <si>
    <t>E002</t>
  </si>
  <si>
    <t>Robert Brown</t>
  </si>
  <si>
    <t>Software Engineer</t>
  </si>
  <si>
    <t>E003</t>
  </si>
  <si>
    <t>Linda Davis</t>
  </si>
  <si>
    <t>HR Executive</t>
  </si>
  <si>
    <t>E004</t>
  </si>
  <si>
    <t>Michael Wilson</t>
  </si>
  <si>
    <t>Sales Executive</t>
  </si>
  <si>
    <t>E005</t>
  </si>
  <si>
    <t>Emily Taylor</t>
  </si>
  <si>
    <t>Data Analyst</t>
  </si>
  <si>
    <t>E006</t>
  </si>
  <si>
    <t>David Anderson</t>
  </si>
  <si>
    <t>Marketing Manager</t>
  </si>
  <si>
    <t>E007</t>
  </si>
  <si>
    <t>Sophia Thomas</t>
  </si>
  <si>
    <t>Customer Support</t>
  </si>
  <si>
    <t>E008</t>
  </si>
  <si>
    <t>James Martinez</t>
  </si>
  <si>
    <t>Product Manager</t>
  </si>
  <si>
    <t>E009</t>
  </si>
  <si>
    <t>Olivia Harris</t>
  </si>
  <si>
    <t>Graphic Designer</t>
  </si>
  <si>
    <t>E010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</si>
</sst>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"/>
  </numFmts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rgb="FF000000"/>
      <name val="Aptos Narrow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168" fontId="2" fillId="0" borderId="1" xfId="0" applyNumberFormat="1" applyFont="1" applyBorder="1"/>
    <xf numFmtId="0" fontId="1" fillId="2" borderId="1" xfId="0" applyFont="1" applyFill="1" applyBorder="1" applyAlignment="1">
      <alignment horizontal="center" vertical="top"/>
    </xf>
    <xf numFmtId="168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5" fillId="0" borderId="1" xfId="0" applyFont="1" applyBorder="1"/>
    <xf numFmtId="168" fontId="5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63767-A662-48B6-96F4-840917B9E294}">
  <dimension ref="A1:G14"/>
  <sheetViews>
    <sheetView showGridLines="0" workbookViewId="0">
      <selection activeCell="F11" sqref="F11"/>
    </sheetView>
  </sheetViews>
  <sheetFormatPr defaultRowHeight="18.75" x14ac:dyDescent="0.3"/>
  <cols>
    <col min="1" max="1" width="18.28515625" style="1" customWidth="1"/>
    <col min="2" max="2" width="22" style="1" customWidth="1"/>
    <col min="3" max="3" width="12.5703125" style="1" customWidth="1"/>
    <col min="4" max="4" width="16.28515625" style="1" customWidth="1"/>
    <col min="5" max="5" width="2.28515625" style="1" customWidth="1"/>
    <col min="6" max="6" width="14.85546875" style="1" customWidth="1"/>
    <col min="7" max="7" width="14.28515625" style="1" customWidth="1"/>
    <col min="8" max="16384" width="9.140625" style="1"/>
  </cols>
  <sheetData>
    <row r="1" spans="1:7" x14ac:dyDescent="0.3">
      <c r="A1" s="5" t="s">
        <v>0</v>
      </c>
      <c r="B1" s="5" t="s">
        <v>1</v>
      </c>
      <c r="C1" s="6" t="s">
        <v>2</v>
      </c>
      <c r="D1" s="5" t="s">
        <v>3</v>
      </c>
    </row>
    <row r="2" spans="1:7" x14ac:dyDescent="0.3">
      <c r="A2" s="2" t="s">
        <v>4</v>
      </c>
      <c r="B2" s="2" t="s">
        <v>5</v>
      </c>
      <c r="C2" s="4">
        <v>75000</v>
      </c>
      <c r="D2" s="2" t="s">
        <v>6</v>
      </c>
      <c r="F2" s="7" t="s">
        <v>3</v>
      </c>
      <c r="G2" s="7" t="s">
        <v>0</v>
      </c>
    </row>
    <row r="3" spans="1:7" x14ac:dyDescent="0.3">
      <c r="A3" s="2" t="s">
        <v>7</v>
      </c>
      <c r="B3" s="2" t="s">
        <v>8</v>
      </c>
      <c r="C3" s="4">
        <v>55000</v>
      </c>
      <c r="D3" s="2" t="s">
        <v>9</v>
      </c>
      <c r="F3" s="2" t="s">
        <v>21</v>
      </c>
      <c r="G3" s="8" t="str">
        <f>VLOOKUP(F3,CHOOSE({1,2},$D$2:$D$11,$A$2:$A$11),2,FALSE)</f>
        <v>Emily Taylor</v>
      </c>
    </row>
    <row r="4" spans="1:7" x14ac:dyDescent="0.3">
      <c r="A4" s="2" t="s">
        <v>10</v>
      </c>
      <c r="B4" s="2" t="s">
        <v>11</v>
      </c>
      <c r="C4" s="4">
        <v>68000</v>
      </c>
      <c r="D4" s="2" t="s">
        <v>12</v>
      </c>
    </row>
    <row r="5" spans="1:7" x14ac:dyDescent="0.3">
      <c r="A5" s="2" t="s">
        <v>13</v>
      </c>
      <c r="B5" s="2" t="s">
        <v>14</v>
      </c>
      <c r="C5" s="4">
        <v>48000</v>
      </c>
      <c r="D5" s="2" t="s">
        <v>15</v>
      </c>
    </row>
    <row r="6" spans="1:7" x14ac:dyDescent="0.3">
      <c r="A6" s="2" t="s">
        <v>16</v>
      </c>
      <c r="B6" s="2" t="s">
        <v>17</v>
      </c>
      <c r="C6" s="4">
        <v>50000</v>
      </c>
      <c r="D6" s="2" t="s">
        <v>18</v>
      </c>
    </row>
    <row r="7" spans="1:7" x14ac:dyDescent="0.3">
      <c r="A7" s="2" t="s">
        <v>19</v>
      </c>
      <c r="B7" s="2" t="s">
        <v>20</v>
      </c>
      <c r="C7" s="4">
        <v>62000</v>
      </c>
      <c r="D7" s="2" t="s">
        <v>21</v>
      </c>
    </row>
    <row r="8" spans="1:7" x14ac:dyDescent="0.3">
      <c r="A8" s="2" t="s">
        <v>22</v>
      </c>
      <c r="B8" s="2" t="s">
        <v>23</v>
      </c>
      <c r="C8" s="4">
        <v>72000</v>
      </c>
      <c r="D8" s="2" t="s">
        <v>24</v>
      </c>
    </row>
    <row r="9" spans="1:7" x14ac:dyDescent="0.3">
      <c r="A9" s="2" t="s">
        <v>25</v>
      </c>
      <c r="B9" s="2" t="s">
        <v>26</v>
      </c>
      <c r="C9" s="4">
        <v>45000</v>
      </c>
      <c r="D9" s="2" t="s">
        <v>27</v>
      </c>
    </row>
    <row r="10" spans="1:7" x14ac:dyDescent="0.3">
      <c r="A10" s="2" t="s">
        <v>28</v>
      </c>
      <c r="B10" s="2" t="s">
        <v>29</v>
      </c>
      <c r="C10" s="4">
        <v>80000</v>
      </c>
      <c r="D10" s="2" t="s">
        <v>30</v>
      </c>
    </row>
    <row r="11" spans="1:7" x14ac:dyDescent="0.3">
      <c r="A11" s="2" t="s">
        <v>31</v>
      </c>
      <c r="B11" s="2" t="s">
        <v>32</v>
      </c>
      <c r="C11" s="4">
        <v>47000</v>
      </c>
      <c r="D11" s="2" t="s">
        <v>33</v>
      </c>
    </row>
    <row r="13" spans="1:7" x14ac:dyDescent="0.3">
      <c r="A13" s="3"/>
      <c r="B13" s="3"/>
    </row>
    <row r="14" spans="1:7" x14ac:dyDescent="0.3">
      <c r="A14" s="3"/>
      <c r="B1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D258E-F516-4496-BEC2-B21C268E93D1}">
  <dimension ref="A1:G11"/>
  <sheetViews>
    <sheetView showGridLines="0" workbookViewId="0">
      <selection activeCell="G3" sqref="G3:G7"/>
    </sheetView>
  </sheetViews>
  <sheetFormatPr defaultRowHeight="15" x14ac:dyDescent="0.25"/>
  <cols>
    <col min="1" max="1" width="18.28515625" customWidth="1"/>
    <col min="2" max="2" width="22" customWidth="1"/>
    <col min="3" max="3" width="11.85546875" customWidth="1"/>
    <col min="4" max="4" width="16.28515625" customWidth="1"/>
    <col min="5" max="5" width="2.42578125" customWidth="1"/>
    <col min="6" max="6" width="14.85546875" customWidth="1"/>
    <col min="7" max="7" width="17.7109375" customWidth="1"/>
  </cols>
  <sheetData>
    <row r="1" spans="1:7" ht="18.75" x14ac:dyDescent="0.25">
      <c r="A1" s="5" t="s">
        <v>0</v>
      </c>
      <c r="B1" s="5" t="s">
        <v>1</v>
      </c>
      <c r="C1" s="6" t="s">
        <v>2</v>
      </c>
      <c r="D1" s="5" t="s">
        <v>3</v>
      </c>
    </row>
    <row r="2" spans="1:7" ht="18.75" x14ac:dyDescent="0.3">
      <c r="A2" s="2" t="s">
        <v>4</v>
      </c>
      <c r="B2" s="2" t="s">
        <v>5</v>
      </c>
      <c r="C2" s="4">
        <v>75000</v>
      </c>
      <c r="D2" s="2" t="s">
        <v>6</v>
      </c>
      <c r="F2" s="7" t="s">
        <v>3</v>
      </c>
      <c r="G2" s="7" t="s">
        <v>0</v>
      </c>
    </row>
    <row r="3" spans="1:7" ht="18.75" x14ac:dyDescent="0.3">
      <c r="A3" s="2" t="s">
        <v>7</v>
      </c>
      <c r="B3" s="2" t="s">
        <v>8</v>
      </c>
      <c r="C3" s="4">
        <v>55000</v>
      </c>
      <c r="D3" s="2" t="s">
        <v>9</v>
      </c>
      <c r="F3" s="2" t="s">
        <v>12</v>
      </c>
      <c r="G3" s="8" t="str">
        <f>VLOOKUP(F3,CHOOSE({1,2},$D$2:$D$11,$A$2:$A$11),2,FALSE)</f>
        <v>Robert Brown</v>
      </c>
    </row>
    <row r="4" spans="1:7" ht="18.75" x14ac:dyDescent="0.3">
      <c r="A4" s="2" t="s">
        <v>10</v>
      </c>
      <c r="B4" s="2" t="s">
        <v>11</v>
      </c>
      <c r="C4" s="4">
        <v>68000</v>
      </c>
      <c r="D4" s="2" t="s">
        <v>12</v>
      </c>
      <c r="F4" s="2" t="s">
        <v>15</v>
      </c>
      <c r="G4" s="8" t="str">
        <f>VLOOKUP(F4,CHOOSE({1,2},$D$2:$D$11,$A$2:$A$11),2,FALSE)</f>
        <v>Linda Davis</v>
      </c>
    </row>
    <row r="5" spans="1:7" ht="18.75" x14ac:dyDescent="0.3">
      <c r="A5" s="2" t="s">
        <v>13</v>
      </c>
      <c r="B5" s="2" t="s">
        <v>14</v>
      </c>
      <c r="C5" s="4">
        <v>48000</v>
      </c>
      <c r="D5" s="2" t="s">
        <v>15</v>
      </c>
      <c r="F5" s="2" t="s">
        <v>18</v>
      </c>
      <c r="G5" s="8" t="str">
        <f>VLOOKUP(F5,CHOOSE({1,2},$D$2:$D$11,$A$2:$A$11),2,FALSE)</f>
        <v>Michael Wilson</v>
      </c>
    </row>
    <row r="6" spans="1:7" ht="18.75" x14ac:dyDescent="0.3">
      <c r="A6" s="2" t="s">
        <v>16</v>
      </c>
      <c r="B6" s="2" t="s">
        <v>17</v>
      </c>
      <c r="C6" s="4">
        <v>50000</v>
      </c>
      <c r="D6" s="2" t="s">
        <v>18</v>
      </c>
      <c r="F6" s="2" t="s">
        <v>21</v>
      </c>
      <c r="G6" s="8" t="str">
        <f>VLOOKUP(F6,CHOOSE({1,2},$D$2:$D$11,$A$2:$A$11),2,FALSE)</f>
        <v>Emily Taylor</v>
      </c>
    </row>
    <row r="7" spans="1:7" ht="18.75" x14ac:dyDescent="0.3">
      <c r="A7" s="2" t="s">
        <v>19</v>
      </c>
      <c r="B7" s="2" t="s">
        <v>20</v>
      </c>
      <c r="C7" s="4">
        <v>62000</v>
      </c>
      <c r="D7" s="2" t="s">
        <v>21</v>
      </c>
      <c r="F7" s="2" t="s">
        <v>24</v>
      </c>
      <c r="G7" s="8" t="str">
        <f>VLOOKUP(F7,CHOOSE({1,2},$D$2:$D$11,$A$2:$A$11),2,FALSE)</f>
        <v>David Anderson</v>
      </c>
    </row>
    <row r="8" spans="1:7" ht="18.75" x14ac:dyDescent="0.3">
      <c r="A8" s="2" t="s">
        <v>22</v>
      </c>
      <c r="B8" s="2" t="s">
        <v>23</v>
      </c>
      <c r="C8" s="4">
        <v>72000</v>
      </c>
      <c r="D8" s="2" t="s">
        <v>24</v>
      </c>
    </row>
    <row r="9" spans="1:7" ht="18.75" x14ac:dyDescent="0.3">
      <c r="A9" s="2" t="s">
        <v>25</v>
      </c>
      <c r="B9" s="2" t="s">
        <v>26</v>
      </c>
      <c r="C9" s="4">
        <v>45000</v>
      </c>
      <c r="D9" s="2" t="s">
        <v>27</v>
      </c>
    </row>
    <row r="10" spans="1:7" ht="18.75" x14ac:dyDescent="0.3">
      <c r="A10" s="2" t="s">
        <v>28</v>
      </c>
      <c r="B10" s="2" t="s">
        <v>29</v>
      </c>
      <c r="C10" s="4">
        <v>80000</v>
      </c>
      <c r="D10" s="2" t="s">
        <v>30</v>
      </c>
    </row>
    <row r="11" spans="1:7" ht="18.75" x14ac:dyDescent="0.3">
      <c r="A11" s="2" t="s">
        <v>31</v>
      </c>
      <c r="B11" s="2" t="s">
        <v>32</v>
      </c>
      <c r="C11" s="4">
        <v>47000</v>
      </c>
      <c r="D11" s="2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74634-D325-44DA-B6EB-00FC757A5A14}">
  <dimension ref="A1:G11"/>
  <sheetViews>
    <sheetView showGridLines="0" workbookViewId="0">
      <selection activeCell="G8" sqref="G8"/>
    </sheetView>
  </sheetViews>
  <sheetFormatPr defaultRowHeight="15" x14ac:dyDescent="0.25"/>
  <cols>
    <col min="1" max="1" width="18.28515625" customWidth="1"/>
    <col min="2" max="2" width="22" customWidth="1"/>
    <col min="3" max="3" width="12.5703125" customWidth="1"/>
    <col min="4" max="4" width="16.28515625" customWidth="1"/>
    <col min="5" max="5" width="3.140625" customWidth="1"/>
    <col min="6" max="6" width="15" customWidth="1"/>
    <col min="7" max="7" width="17.7109375" customWidth="1"/>
  </cols>
  <sheetData>
    <row r="1" spans="1:7" ht="18.75" x14ac:dyDescent="0.25">
      <c r="A1" s="5" t="s">
        <v>0</v>
      </c>
      <c r="B1" s="5" t="s">
        <v>1</v>
      </c>
      <c r="C1" s="6" t="s">
        <v>2</v>
      </c>
      <c r="D1" s="5" t="s">
        <v>3</v>
      </c>
    </row>
    <row r="2" spans="1:7" ht="18.75" x14ac:dyDescent="0.3">
      <c r="A2" s="2" t="s">
        <v>4</v>
      </c>
      <c r="B2" s="2" t="s">
        <v>5</v>
      </c>
      <c r="C2" s="4">
        <v>75000</v>
      </c>
      <c r="D2" s="2" t="s">
        <v>6</v>
      </c>
      <c r="F2" s="9" t="s">
        <v>3</v>
      </c>
      <c r="G2" s="10" t="s">
        <v>27</v>
      </c>
    </row>
    <row r="3" spans="1:7" ht="18.75" x14ac:dyDescent="0.3">
      <c r="A3" s="2" t="s">
        <v>7</v>
      </c>
      <c r="B3" s="2" t="s">
        <v>8</v>
      </c>
      <c r="C3" s="4">
        <v>55000</v>
      </c>
      <c r="D3" s="2" t="s">
        <v>9</v>
      </c>
      <c r="F3" s="9" t="s">
        <v>1</v>
      </c>
      <c r="G3" s="10" t="s">
        <v>26</v>
      </c>
    </row>
    <row r="4" spans="1:7" ht="18.75" x14ac:dyDescent="0.3">
      <c r="A4" s="2" t="s">
        <v>10</v>
      </c>
      <c r="B4" s="2" t="s">
        <v>11</v>
      </c>
      <c r="C4" s="4">
        <v>68000</v>
      </c>
      <c r="D4" s="2" t="s">
        <v>12</v>
      </c>
      <c r="F4" s="9" t="s">
        <v>2</v>
      </c>
      <c r="G4" s="11" cm="1">
        <f t="array" ref="G4">VLOOKUP(G2&amp;G3,CHOOSE({1,2},$D$2:$D$11&amp;$B$2:$B$11,$C$2:$C$11),2,FALSE)</f>
        <v>45000</v>
      </c>
    </row>
    <row r="5" spans="1:7" ht="18.75" x14ac:dyDescent="0.3">
      <c r="A5" s="2" t="s">
        <v>13</v>
      </c>
      <c r="B5" s="2" t="s">
        <v>14</v>
      </c>
      <c r="C5" s="4">
        <v>48000</v>
      </c>
      <c r="D5" s="2" t="s">
        <v>15</v>
      </c>
    </row>
    <row r="6" spans="1:7" ht="18.75" x14ac:dyDescent="0.3">
      <c r="A6" s="2" t="s">
        <v>16</v>
      </c>
      <c r="B6" s="2" t="s">
        <v>17</v>
      </c>
      <c r="C6" s="4">
        <v>50000</v>
      </c>
      <c r="D6" s="2" t="s">
        <v>18</v>
      </c>
    </row>
    <row r="7" spans="1:7" ht="18.75" x14ac:dyDescent="0.3">
      <c r="A7" s="2" t="s">
        <v>19</v>
      </c>
      <c r="B7" s="2" t="s">
        <v>20</v>
      </c>
      <c r="C7" s="4">
        <v>62000</v>
      </c>
      <c r="D7" s="2" t="s">
        <v>21</v>
      </c>
    </row>
    <row r="8" spans="1:7" ht="18.75" x14ac:dyDescent="0.3">
      <c r="A8" s="2" t="s">
        <v>22</v>
      </c>
      <c r="B8" s="2" t="s">
        <v>23</v>
      </c>
      <c r="C8" s="4">
        <v>72000</v>
      </c>
      <c r="D8" s="2" t="s">
        <v>24</v>
      </c>
    </row>
    <row r="9" spans="1:7" ht="18.75" x14ac:dyDescent="0.3">
      <c r="A9" s="2" t="s">
        <v>25</v>
      </c>
      <c r="B9" s="2" t="s">
        <v>26</v>
      </c>
      <c r="C9" s="4">
        <v>45000</v>
      </c>
      <c r="D9" s="2" t="s">
        <v>27</v>
      </c>
    </row>
    <row r="10" spans="1:7" ht="18.75" x14ac:dyDescent="0.3">
      <c r="A10" s="2" t="s">
        <v>28</v>
      </c>
      <c r="B10" s="2" t="s">
        <v>29</v>
      </c>
      <c r="C10" s="4">
        <v>80000</v>
      </c>
      <c r="D10" s="2" t="s">
        <v>30</v>
      </c>
    </row>
    <row r="11" spans="1:7" ht="18.75" x14ac:dyDescent="0.3">
      <c r="A11" s="2" t="s">
        <v>31</v>
      </c>
      <c r="B11" s="2" t="s">
        <v>32</v>
      </c>
      <c r="C11" s="4">
        <v>47000</v>
      </c>
      <c r="D11" s="2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25BB7-13ED-4359-AF33-91D3B65A44DF}">
  <dimension ref="A1:G11"/>
  <sheetViews>
    <sheetView showGridLines="0" workbookViewId="0">
      <selection activeCell="G5" sqref="G5"/>
    </sheetView>
  </sheetViews>
  <sheetFormatPr defaultRowHeight="15" x14ac:dyDescent="0.25"/>
  <cols>
    <col min="1" max="1" width="18.28515625" customWidth="1"/>
    <col min="2" max="2" width="22" customWidth="1"/>
    <col min="3" max="3" width="12.5703125" customWidth="1"/>
    <col min="4" max="4" width="16.28515625" customWidth="1"/>
    <col min="5" max="5" width="2.42578125" customWidth="1"/>
    <col min="6" max="6" width="14" customWidth="1"/>
    <col min="7" max="7" width="17.5703125" customWidth="1"/>
  </cols>
  <sheetData>
    <row r="1" spans="1:7" ht="18.75" x14ac:dyDescent="0.25">
      <c r="A1" s="5" t="s">
        <v>0</v>
      </c>
      <c r="B1" s="5" t="s">
        <v>1</v>
      </c>
      <c r="C1" s="6" t="s">
        <v>2</v>
      </c>
      <c r="D1" s="5" t="s">
        <v>3</v>
      </c>
    </row>
    <row r="2" spans="1:7" ht="18.75" x14ac:dyDescent="0.3">
      <c r="A2" s="2" t="s">
        <v>4</v>
      </c>
      <c r="B2" s="2" t="s">
        <v>5</v>
      </c>
      <c r="C2" s="4">
        <v>75000</v>
      </c>
      <c r="D2" s="2" t="s">
        <v>6</v>
      </c>
      <c r="F2" s="9" t="s">
        <v>3</v>
      </c>
      <c r="G2" s="10" t="s">
        <v>27</v>
      </c>
    </row>
    <row r="3" spans="1:7" ht="18.75" x14ac:dyDescent="0.3">
      <c r="A3" s="2" t="s">
        <v>7</v>
      </c>
      <c r="B3" s="2" t="s">
        <v>8</v>
      </c>
      <c r="C3" s="4">
        <v>55000</v>
      </c>
      <c r="D3" s="2" t="s">
        <v>9</v>
      </c>
      <c r="F3" s="9" t="s">
        <v>1</v>
      </c>
      <c r="G3" s="10" t="s">
        <v>26</v>
      </c>
    </row>
    <row r="4" spans="1:7" ht="18.75" x14ac:dyDescent="0.3">
      <c r="A4" s="2" t="s">
        <v>10</v>
      </c>
      <c r="B4" s="2" t="s">
        <v>11</v>
      </c>
      <c r="C4" s="4">
        <v>68000</v>
      </c>
      <c r="D4" s="2" t="s">
        <v>12</v>
      </c>
      <c r="F4" s="9" t="s">
        <v>2</v>
      </c>
      <c r="G4" s="11">
        <v>45000</v>
      </c>
    </row>
    <row r="5" spans="1:7" ht="18.75" x14ac:dyDescent="0.3">
      <c r="A5" s="2" t="s">
        <v>13</v>
      </c>
      <c r="B5" s="2" t="s">
        <v>14</v>
      </c>
      <c r="C5" s="4">
        <v>48000</v>
      </c>
      <c r="D5" s="2" t="s">
        <v>15</v>
      </c>
      <c r="F5" s="9" t="s">
        <v>0</v>
      </c>
      <c r="G5" s="10" t="str" cm="1">
        <f t="array" ref="G5">VLOOKUP(G2&amp;G3&amp;G4,CHOOSE({1,2},$D$2:$D$11&amp;$B$2:$B$11&amp;$C$2:$C$11,$A$2:$A$11),2,FALSE)</f>
        <v>Sophia Thomas</v>
      </c>
    </row>
    <row r="6" spans="1:7" ht="18.75" x14ac:dyDescent="0.3">
      <c r="A6" s="2" t="s">
        <v>16</v>
      </c>
      <c r="B6" s="2" t="s">
        <v>17</v>
      </c>
      <c r="C6" s="4">
        <v>50000</v>
      </c>
      <c r="D6" s="2" t="s">
        <v>18</v>
      </c>
    </row>
    <row r="7" spans="1:7" ht="18.75" x14ac:dyDescent="0.3">
      <c r="A7" s="2" t="s">
        <v>19</v>
      </c>
      <c r="B7" s="2" t="s">
        <v>20</v>
      </c>
      <c r="C7" s="4">
        <v>62000</v>
      </c>
      <c r="D7" s="2" t="s">
        <v>21</v>
      </c>
    </row>
    <row r="8" spans="1:7" ht="18.75" x14ac:dyDescent="0.3">
      <c r="A8" s="2" t="s">
        <v>22</v>
      </c>
      <c r="B8" s="2" t="s">
        <v>23</v>
      </c>
      <c r="C8" s="4">
        <v>72000</v>
      </c>
      <c r="D8" s="2" t="s">
        <v>24</v>
      </c>
    </row>
    <row r="9" spans="1:7" ht="18.75" x14ac:dyDescent="0.3">
      <c r="A9" s="2" t="s">
        <v>25</v>
      </c>
      <c r="B9" s="2" t="s">
        <v>26</v>
      </c>
      <c r="C9" s="4">
        <v>45000</v>
      </c>
      <c r="D9" s="2" t="s">
        <v>27</v>
      </c>
    </row>
    <row r="10" spans="1:7" ht="18.75" x14ac:dyDescent="0.3">
      <c r="A10" s="2" t="s">
        <v>28</v>
      </c>
      <c r="B10" s="2" t="s">
        <v>29</v>
      </c>
      <c r="C10" s="4">
        <v>80000</v>
      </c>
      <c r="D10" s="2" t="s">
        <v>30</v>
      </c>
    </row>
    <row r="11" spans="1:7" ht="18.75" x14ac:dyDescent="0.3">
      <c r="A11" s="2" t="s">
        <v>31</v>
      </c>
      <c r="B11" s="2" t="s">
        <v>32</v>
      </c>
      <c r="C11" s="4">
        <v>47000</v>
      </c>
      <c r="D11" s="2" t="s">
        <v>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FEC5F-0B78-417A-A3B0-A8107CA21672}">
  <dimension ref="A1:G11"/>
  <sheetViews>
    <sheetView showGridLines="0" tabSelected="1" workbookViewId="0">
      <selection activeCell="G2" sqref="G2"/>
    </sheetView>
  </sheetViews>
  <sheetFormatPr defaultRowHeight="15" x14ac:dyDescent="0.25"/>
  <cols>
    <col min="1" max="1" width="18.28515625" customWidth="1"/>
    <col min="2" max="2" width="22" customWidth="1"/>
    <col min="3" max="3" width="12.5703125" customWidth="1"/>
    <col min="4" max="4" width="16.28515625" customWidth="1"/>
    <col min="5" max="5" width="3.140625" customWidth="1"/>
    <col min="6" max="6" width="19.140625" customWidth="1"/>
  </cols>
  <sheetData>
    <row r="1" spans="1:7" ht="18.75" x14ac:dyDescent="0.3">
      <c r="A1" s="5" t="s">
        <v>0</v>
      </c>
      <c r="B1" s="5" t="s">
        <v>1</v>
      </c>
      <c r="C1" s="6" t="s">
        <v>2</v>
      </c>
      <c r="D1" s="5" t="s">
        <v>3</v>
      </c>
      <c r="F1" s="5" t="s">
        <v>1</v>
      </c>
      <c r="G1" s="7" t="str" cm="1">
        <f t="array" ref="G1">TRANSPOSE(_xlfn.UNIQUE(LEFT($D$2:$D$11,1)))</f>
        <v>E</v>
      </c>
    </row>
    <row r="2" spans="1:7" ht="18.75" x14ac:dyDescent="0.3">
      <c r="A2" s="2" t="s">
        <v>4</v>
      </c>
      <c r="B2" s="2" t="s">
        <v>5</v>
      </c>
      <c r="C2" s="4">
        <v>75000</v>
      </c>
      <c r="D2" s="2" t="s">
        <v>6</v>
      </c>
      <c r="F2" s="10" t="str" cm="1">
        <f t="array" ref="F2:F11">_xlfn.UNIQUE($B$2:$B$11)</f>
        <v>Manager</v>
      </c>
      <c r="G2" s="11" cm="1">
        <f t="array" ref="G2">AVERAGE(IF(LEFT($B$2:$B$11&amp;D$2:D$11,LEN($F2&amp;G$1))=$F2&amp;G$1,$C$2:$C$11))</f>
        <v>75000</v>
      </c>
    </row>
    <row r="3" spans="1:7" ht="18.75" x14ac:dyDescent="0.3">
      <c r="A3" s="2" t="s">
        <v>7</v>
      </c>
      <c r="B3" s="2" t="s">
        <v>8</v>
      </c>
      <c r="C3" s="4">
        <v>55000</v>
      </c>
      <c r="D3" s="2" t="s">
        <v>9</v>
      </c>
      <c r="F3" s="10" t="str">
        <v>Accountant</v>
      </c>
      <c r="G3" s="11" cm="1">
        <f t="array" ref="G3">AVERAGE(IF(LEFT($B$2:$B$11&amp;D$2:D$11,LEN($F3&amp;G$1))=$F3&amp;G$1,$C$2:$C$11))</f>
        <v>55000</v>
      </c>
    </row>
    <row r="4" spans="1:7" ht="18.75" x14ac:dyDescent="0.3">
      <c r="A4" s="2" t="s">
        <v>10</v>
      </c>
      <c r="B4" s="2" t="s">
        <v>11</v>
      </c>
      <c r="C4" s="4">
        <v>68000</v>
      </c>
      <c r="D4" s="2" t="s">
        <v>12</v>
      </c>
      <c r="F4" s="10" t="str">
        <v>Software Engineer</v>
      </c>
      <c r="G4" s="11" cm="1">
        <f t="array" ref="G4">AVERAGE(IF(LEFT($B$2:$B$11&amp;D$2:D$11,LEN($F4&amp;G$1))=$F4&amp;G$1,$C$2:$C$11))</f>
        <v>68000</v>
      </c>
    </row>
    <row r="5" spans="1:7" ht="18.75" x14ac:dyDescent="0.3">
      <c r="A5" s="2" t="s">
        <v>13</v>
      </c>
      <c r="B5" s="2" t="s">
        <v>14</v>
      </c>
      <c r="C5" s="4">
        <v>48000</v>
      </c>
      <c r="D5" s="2" t="s">
        <v>15</v>
      </c>
      <c r="F5" s="10" t="str">
        <v>HR Executive</v>
      </c>
      <c r="G5" s="11" cm="1">
        <f t="array" ref="G5">AVERAGE(IF(LEFT($B$2:$B$11&amp;D$2:D$11,LEN($F5&amp;G$1))=$F5&amp;G$1,$C$2:$C$11))</f>
        <v>48000</v>
      </c>
    </row>
    <row r="6" spans="1:7" ht="18.75" x14ac:dyDescent="0.3">
      <c r="A6" s="2" t="s">
        <v>16</v>
      </c>
      <c r="B6" s="2" t="s">
        <v>17</v>
      </c>
      <c r="C6" s="4">
        <v>50000</v>
      </c>
      <c r="D6" s="2" t="s">
        <v>18</v>
      </c>
      <c r="F6" s="10" t="str">
        <v>Sales Executive</v>
      </c>
      <c r="G6" s="11" cm="1">
        <f t="array" ref="G6">AVERAGE(IF(LEFT($B$2:$B$11&amp;D$2:D$11,LEN($F6&amp;G$1))=$F6&amp;G$1,$C$2:$C$11))</f>
        <v>50000</v>
      </c>
    </row>
    <row r="7" spans="1:7" ht="18.75" x14ac:dyDescent="0.3">
      <c r="A7" s="2" t="s">
        <v>19</v>
      </c>
      <c r="B7" s="2" t="s">
        <v>20</v>
      </c>
      <c r="C7" s="4">
        <v>62000</v>
      </c>
      <c r="D7" s="2" t="s">
        <v>21</v>
      </c>
      <c r="F7" s="10" t="str">
        <v>Data Analyst</v>
      </c>
      <c r="G7" s="11" cm="1">
        <f t="array" ref="G7">AVERAGE(IF(LEFT($B$2:$B$11&amp;D$2:D$11,LEN($F7&amp;G$1))=$F7&amp;G$1,$C$2:$C$11))</f>
        <v>62000</v>
      </c>
    </row>
    <row r="8" spans="1:7" ht="18.75" x14ac:dyDescent="0.3">
      <c r="A8" s="2" t="s">
        <v>22</v>
      </c>
      <c r="B8" s="2" t="s">
        <v>23</v>
      </c>
      <c r="C8" s="4">
        <v>72000</v>
      </c>
      <c r="D8" s="2" t="s">
        <v>24</v>
      </c>
      <c r="F8" s="10" t="str">
        <v>Marketing Manager</v>
      </c>
      <c r="G8" s="11" cm="1">
        <f t="array" ref="G8">AVERAGE(IF(LEFT($B$2:$B$11&amp;D$2:D$11,LEN($F8&amp;G$1))=$F8&amp;G$1,$C$2:$C$11))</f>
        <v>72000</v>
      </c>
    </row>
    <row r="9" spans="1:7" ht="18.75" x14ac:dyDescent="0.3">
      <c r="A9" s="2" t="s">
        <v>25</v>
      </c>
      <c r="B9" s="2" t="s">
        <v>26</v>
      </c>
      <c r="C9" s="4">
        <v>45000</v>
      </c>
      <c r="D9" s="2" t="s">
        <v>27</v>
      </c>
      <c r="F9" s="10" t="str">
        <v>Customer Support</v>
      </c>
      <c r="G9" s="11" cm="1">
        <f t="array" ref="G9">AVERAGE(IF(LEFT($B$2:$B$11&amp;D$2:D$11,LEN($F9&amp;G$1))=$F9&amp;G$1,$C$2:$C$11))</f>
        <v>45000</v>
      </c>
    </row>
    <row r="10" spans="1:7" ht="18.75" x14ac:dyDescent="0.3">
      <c r="A10" s="2" t="s">
        <v>28</v>
      </c>
      <c r="B10" s="2" t="s">
        <v>29</v>
      </c>
      <c r="C10" s="4">
        <v>80000</v>
      </c>
      <c r="D10" s="2" t="s">
        <v>30</v>
      </c>
      <c r="F10" s="10" t="str">
        <v>Product Manager</v>
      </c>
      <c r="G10" s="11" cm="1">
        <f t="array" ref="G10">AVERAGE(IF(LEFT($B$2:$B$11&amp;D$2:D$11,LEN($F10&amp;G$1))=$F10&amp;G$1,$C$2:$C$11))</f>
        <v>80000</v>
      </c>
    </row>
    <row r="11" spans="1:7" ht="18.75" x14ac:dyDescent="0.3">
      <c r="A11" s="2" t="s">
        <v>31</v>
      </c>
      <c r="B11" s="2" t="s">
        <v>32</v>
      </c>
      <c r="C11" s="4">
        <v>47000</v>
      </c>
      <c r="D11" s="2" t="s">
        <v>33</v>
      </c>
      <c r="F11" s="10" t="str">
        <v>Graphic Designer</v>
      </c>
      <c r="G11" s="11" cm="1">
        <f t="array" ref="G11">AVERAGE(IF(LEFT($B$2:$B$11&amp;D$2:D$11,LEN($F11&amp;G$1))=$F11&amp;G$1,$C$2:$C$11))</f>
        <v>47000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Key Takeaways</vt:lpstr>
      <vt:lpstr>Using Single Critetion</vt:lpstr>
      <vt:lpstr>Using Two Criteria</vt:lpstr>
      <vt:lpstr>Using Three Criteria</vt:lpstr>
      <vt:lpstr>Using Multiple Criteria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2025-08-08T18:42:25Z</dcterms:created>
  <dcterms:modified xsi:type="dcterms:W3CDTF">2025-08-08T20:54:17Z</dcterms:modified>
</cp:coreProperties>
</file>