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8_{684D6758-D52A-4B85-9C77-0D7784196991}" xr6:coauthVersionLast="47" xr6:coauthVersionMax="47" xr10:uidLastSave="{00000000-0000-0000-0000-000000000000}"/>
  <bookViews>
    <workbookView xWindow="-108" yWindow="-108" windowWidth="23256" windowHeight="12456" activeTab="6" xr2:uid="{9628C677-6123-46B2-9C85-9ED8631772FF}"/>
  </bookViews>
  <sheets>
    <sheet name="VBA" sheetId="8" r:id="rId1"/>
    <sheet name="UTC-5" sheetId="7" r:id="rId2"/>
    <sheet name="UTC+2" sheetId="6" r:id="rId3"/>
    <sheet name="Millisec" sheetId="5" r:id="rId4"/>
    <sheet name="INT" sheetId="4" r:id="rId5"/>
    <sheet name="TEXT" sheetId="3" r:id="rId6"/>
    <sheet name="Division+DATE" sheetId="2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7" l="1"/>
  <c r="B4" i="7"/>
  <c r="B5" i="7"/>
  <c r="B6" i="7"/>
  <c r="B7" i="7"/>
  <c r="B8" i="7"/>
  <c r="B9" i="7"/>
  <c r="B10" i="7"/>
  <c r="B11" i="7"/>
  <c r="B2" i="7"/>
  <c r="B3" i="6"/>
  <c r="B4" i="6"/>
  <c r="B5" i="6"/>
  <c r="B6" i="6"/>
  <c r="B7" i="6"/>
  <c r="B8" i="6"/>
  <c r="B9" i="6"/>
  <c r="B10" i="6"/>
  <c r="B11" i="6"/>
  <c r="B2" i="6"/>
  <c r="B2" i="5"/>
  <c r="B3" i="5"/>
  <c r="B4" i="5"/>
  <c r="B5" i="5"/>
  <c r="B6" i="5"/>
  <c r="B7" i="5"/>
  <c r="B8" i="5"/>
  <c r="B9" i="5"/>
  <c r="B10" i="5"/>
  <c r="B11" i="5"/>
  <c r="B3" i="4"/>
  <c r="B4" i="4"/>
  <c r="B5" i="4"/>
  <c r="B6" i="4"/>
  <c r="B7" i="4"/>
  <c r="B8" i="4"/>
  <c r="B9" i="4"/>
  <c r="B10" i="4"/>
  <c r="B11" i="4"/>
  <c r="B2" i="4"/>
  <c r="B3" i="3"/>
  <c r="B4" i="3"/>
  <c r="B5" i="3"/>
  <c r="B6" i="3"/>
  <c r="B7" i="3"/>
  <c r="B8" i="3"/>
  <c r="B9" i="3"/>
  <c r="B10" i="3"/>
  <c r="B11" i="3"/>
  <c r="B2" i="3"/>
  <c r="B3" i="2"/>
  <c r="B4" i="2"/>
  <c r="B5" i="2"/>
  <c r="B6" i="2"/>
  <c r="B7" i="2"/>
  <c r="B8" i="2"/>
  <c r="B9" i="2"/>
  <c r="B10" i="2"/>
  <c r="B11" i="2"/>
  <c r="B2" i="2"/>
  <c r="B3" i="8"/>
  <c r="B4" i="8"/>
  <c r="B5" i="8"/>
  <c r="B6" i="8"/>
  <c r="B7" i="8"/>
  <c r="B8" i="8"/>
  <c r="B9" i="8"/>
  <c r="B10" i="8"/>
  <c r="B11" i="8"/>
  <c r="B2" i="8"/>
</calcChain>
</file>

<file path=xl/sharedStrings.xml><?xml version="1.0" encoding="utf-8"?>
<sst xmlns="http://schemas.openxmlformats.org/spreadsheetml/2006/main" count="14" uniqueCount="2">
  <si>
    <t xml:space="preserve">Epoch Time  </t>
  </si>
  <si>
    <t>Conversion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</si>
</sst>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/mm/yyyy\ hh:mm:ss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2" fontId="0" fillId="0" borderId="0" xfId="0" applyNumberFormat="1" applyAlignment="1">
      <alignment vertical="center" wrapText="1"/>
    </xf>
    <xf numFmtId="168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9A6EB-394E-4CD3-BE2B-F63314A51E26}">
  <sheetPr codeName="Sheet1"/>
  <dimension ref="A1:H11"/>
  <sheetViews>
    <sheetView showGridLines="0" workbookViewId="0">
      <selection activeCell="B2" sqref="B2"/>
    </sheetView>
  </sheetViews>
  <sheetFormatPr defaultRowHeight="19.95" customHeight="1" x14ac:dyDescent="0.3"/>
  <cols>
    <col min="1" max="1" width="16.33203125" customWidth="1"/>
    <col min="2" max="2" width="21.109375" customWidth="1"/>
  </cols>
  <sheetData>
    <row r="1" spans="1:8" ht="19.95" customHeight="1" x14ac:dyDescent="0.3">
      <c r="A1" s="2" t="s">
        <v>0</v>
      </c>
      <c r="B1" s="2" t="s">
        <v>1</v>
      </c>
      <c r="F1" s="3"/>
      <c r="G1" s="3"/>
      <c r="H1" s="3"/>
    </row>
    <row r="2" spans="1:8" ht="19.95" customHeight="1" x14ac:dyDescent="0.3">
      <c r="A2" s="1">
        <v>1609459200</v>
      </c>
      <c r="B2" s="6">
        <f>EpochToDate(A2)</f>
        <v>44197</v>
      </c>
      <c r="F2" s="4"/>
      <c r="G2" s="5"/>
      <c r="H2" s="5"/>
    </row>
    <row r="3" spans="1:8" ht="19.95" customHeight="1" x14ac:dyDescent="0.3">
      <c r="A3" s="1">
        <v>1612137600</v>
      </c>
      <c r="B3" s="6">
        <f t="shared" ref="B3:B11" si="0">EpochToDate(A3)</f>
        <v>44228</v>
      </c>
      <c r="F3" s="4"/>
      <c r="G3" s="5"/>
      <c r="H3" s="5"/>
    </row>
    <row r="4" spans="1:8" ht="19.95" customHeight="1" x14ac:dyDescent="0.3">
      <c r="A4" s="1">
        <v>1614556800</v>
      </c>
      <c r="B4" s="6">
        <f t="shared" si="0"/>
        <v>44256</v>
      </c>
      <c r="F4" s="4"/>
      <c r="G4" s="5"/>
      <c r="H4" s="5"/>
    </row>
    <row r="5" spans="1:8" ht="19.95" customHeight="1" x14ac:dyDescent="0.3">
      <c r="A5" s="1">
        <v>1617235200</v>
      </c>
      <c r="B5" s="6">
        <f t="shared" si="0"/>
        <v>44287</v>
      </c>
      <c r="F5" s="4"/>
      <c r="G5" s="5"/>
      <c r="H5" s="5"/>
    </row>
    <row r="6" spans="1:8" ht="19.95" customHeight="1" x14ac:dyDescent="0.3">
      <c r="A6" s="1">
        <v>1619827200</v>
      </c>
      <c r="B6" s="6">
        <f t="shared" si="0"/>
        <v>44317</v>
      </c>
      <c r="F6" s="4"/>
      <c r="G6" s="5"/>
      <c r="H6" s="5"/>
    </row>
    <row r="7" spans="1:8" ht="19.95" customHeight="1" x14ac:dyDescent="0.3">
      <c r="A7" s="1">
        <v>1622505600</v>
      </c>
      <c r="B7" s="6">
        <f t="shared" si="0"/>
        <v>44348</v>
      </c>
      <c r="F7" s="4"/>
      <c r="G7" s="5"/>
      <c r="H7" s="5"/>
    </row>
    <row r="8" spans="1:8" ht="19.95" customHeight="1" x14ac:dyDescent="0.3">
      <c r="A8" s="1">
        <v>1625097600</v>
      </c>
      <c r="B8" s="6">
        <f t="shared" si="0"/>
        <v>44378</v>
      </c>
      <c r="F8" s="4"/>
      <c r="G8" s="5"/>
      <c r="H8" s="5"/>
    </row>
    <row r="9" spans="1:8" ht="19.95" customHeight="1" x14ac:dyDescent="0.3">
      <c r="A9" s="1">
        <v>1627776000</v>
      </c>
      <c r="B9" s="6">
        <f t="shared" si="0"/>
        <v>44409</v>
      </c>
      <c r="F9" s="4"/>
      <c r="G9" s="5"/>
      <c r="H9" s="5"/>
    </row>
    <row r="10" spans="1:8" ht="19.95" customHeight="1" x14ac:dyDescent="0.3">
      <c r="A10" s="1">
        <v>1630454400</v>
      </c>
      <c r="B10" s="6">
        <f t="shared" si="0"/>
        <v>44440</v>
      </c>
      <c r="F10" s="4"/>
      <c r="G10" s="5"/>
      <c r="H10" s="5"/>
    </row>
    <row r="11" spans="1:8" ht="19.95" customHeight="1" x14ac:dyDescent="0.3">
      <c r="A11" s="1">
        <v>1633046400</v>
      </c>
      <c r="B11" s="6">
        <f t="shared" si="0"/>
        <v>44470</v>
      </c>
      <c r="F11" s="4"/>
      <c r="G11" s="5"/>
      <c r="H1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BCEE3-A9E0-4458-8361-89128A9D6261}">
  <sheetPr codeName="Sheet2"/>
  <dimension ref="A1:H11"/>
  <sheetViews>
    <sheetView showGridLines="0" workbookViewId="0"/>
  </sheetViews>
  <sheetFormatPr defaultRowHeight="19.95" customHeight="1" x14ac:dyDescent="0.3"/>
  <cols>
    <col min="1" max="1" width="16.33203125" customWidth="1"/>
    <col min="2" max="2" width="21.109375" customWidth="1"/>
  </cols>
  <sheetData>
    <row r="1" spans="1:8" ht="19.95" customHeight="1" x14ac:dyDescent="0.3">
      <c r="A1" s="2" t="s">
        <v>0</v>
      </c>
      <c r="B1" s="2" t="s">
        <v>1</v>
      </c>
      <c r="F1" s="3"/>
      <c r="G1" s="3"/>
      <c r="H1" s="3"/>
    </row>
    <row r="2" spans="1:8" ht="19.95" customHeight="1" x14ac:dyDescent="0.3">
      <c r="A2" s="1">
        <v>1609459200</v>
      </c>
      <c r="B2" s="6">
        <f xml:space="preserve"> (A2 / 86400) + DATE(1970,1,1) - (5/24)</f>
        <v>44196.791666666664</v>
      </c>
      <c r="F2" s="4"/>
      <c r="G2" s="5"/>
      <c r="H2" s="5"/>
    </row>
    <row r="3" spans="1:8" ht="19.95" customHeight="1" x14ac:dyDescent="0.3">
      <c r="A3" s="1">
        <v>1612137600</v>
      </c>
      <c r="B3" s="6">
        <f t="shared" ref="B3:B11" si="0" xml:space="preserve"> (A3 / 86400) + DATE(1970,1,1) - (5/24)</f>
        <v>44227.791666666664</v>
      </c>
      <c r="F3" s="4"/>
      <c r="G3" s="5"/>
      <c r="H3" s="5"/>
    </row>
    <row r="4" spans="1:8" ht="19.95" customHeight="1" x14ac:dyDescent="0.3">
      <c r="A4" s="1">
        <v>1614556800</v>
      </c>
      <c r="B4" s="6">
        <f t="shared" si="0"/>
        <v>44255.791666666664</v>
      </c>
      <c r="F4" s="4"/>
      <c r="G4" s="5"/>
      <c r="H4" s="5"/>
    </row>
    <row r="5" spans="1:8" ht="19.95" customHeight="1" x14ac:dyDescent="0.3">
      <c r="A5" s="1">
        <v>1617235200</v>
      </c>
      <c r="B5" s="6">
        <f t="shared" si="0"/>
        <v>44286.791666666664</v>
      </c>
      <c r="F5" s="4"/>
      <c r="G5" s="5"/>
      <c r="H5" s="5"/>
    </row>
    <row r="6" spans="1:8" ht="19.95" customHeight="1" x14ac:dyDescent="0.3">
      <c r="A6" s="1">
        <v>1619827200</v>
      </c>
      <c r="B6" s="6">
        <f t="shared" si="0"/>
        <v>44316.791666666664</v>
      </c>
      <c r="F6" s="4"/>
      <c r="G6" s="5"/>
      <c r="H6" s="5"/>
    </row>
    <row r="7" spans="1:8" ht="19.95" customHeight="1" x14ac:dyDescent="0.3">
      <c r="A7" s="1">
        <v>1622505600</v>
      </c>
      <c r="B7" s="6">
        <f t="shared" si="0"/>
        <v>44347.791666666664</v>
      </c>
      <c r="F7" s="4"/>
      <c r="G7" s="5"/>
      <c r="H7" s="5"/>
    </row>
    <row r="8" spans="1:8" ht="19.95" customHeight="1" x14ac:dyDescent="0.3">
      <c r="A8" s="1">
        <v>1625097600</v>
      </c>
      <c r="B8" s="6">
        <f t="shared" si="0"/>
        <v>44377.791666666664</v>
      </c>
      <c r="F8" s="4"/>
      <c r="G8" s="5"/>
      <c r="H8" s="5"/>
    </row>
    <row r="9" spans="1:8" ht="19.95" customHeight="1" x14ac:dyDescent="0.3">
      <c r="A9" s="1">
        <v>1627776000</v>
      </c>
      <c r="B9" s="6">
        <f t="shared" si="0"/>
        <v>44408.791666666664</v>
      </c>
      <c r="F9" s="4"/>
      <c r="G9" s="5"/>
      <c r="H9" s="5"/>
    </row>
    <row r="10" spans="1:8" ht="19.95" customHeight="1" x14ac:dyDescent="0.3">
      <c r="A10" s="1">
        <v>1630454400</v>
      </c>
      <c r="B10" s="6">
        <f t="shared" si="0"/>
        <v>44439.791666666664</v>
      </c>
      <c r="F10" s="4"/>
      <c r="G10" s="5"/>
      <c r="H10" s="5"/>
    </row>
    <row r="11" spans="1:8" ht="19.95" customHeight="1" x14ac:dyDescent="0.3">
      <c r="A11" s="1">
        <v>1633046400</v>
      </c>
      <c r="B11" s="6">
        <f t="shared" si="0"/>
        <v>44469.791666666664</v>
      </c>
      <c r="F11" s="4"/>
      <c r="G11" s="5"/>
      <c r="H11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39176-4A0B-405F-B44D-409EB3D65E58}">
  <sheetPr codeName="Sheet3"/>
  <dimension ref="A1:H11"/>
  <sheetViews>
    <sheetView showGridLines="0" workbookViewId="0">
      <selection activeCell="B2" sqref="B2"/>
    </sheetView>
  </sheetViews>
  <sheetFormatPr defaultRowHeight="19.95" customHeight="1" x14ac:dyDescent="0.3"/>
  <cols>
    <col min="1" max="1" width="16.33203125" customWidth="1"/>
    <col min="2" max="2" width="21.109375" customWidth="1"/>
  </cols>
  <sheetData>
    <row r="1" spans="1:8" ht="19.95" customHeight="1" x14ac:dyDescent="0.3">
      <c r="A1" s="2" t="s">
        <v>0</v>
      </c>
      <c r="B1" s="2" t="s">
        <v>1</v>
      </c>
      <c r="F1" s="3"/>
      <c r="G1" s="3"/>
      <c r="H1" s="3"/>
    </row>
    <row r="2" spans="1:8" ht="19.95" customHeight="1" x14ac:dyDescent="0.3">
      <c r="A2" s="1">
        <v>1609459200</v>
      </c>
      <c r="B2" s="6">
        <f xml:space="preserve"> (A2 / 86400) + DATE(1970,1,1) + (2/24)</f>
        <v>44197.083333333336</v>
      </c>
      <c r="F2" s="4"/>
      <c r="G2" s="5"/>
      <c r="H2" s="5"/>
    </row>
    <row r="3" spans="1:8" ht="19.95" customHeight="1" x14ac:dyDescent="0.3">
      <c r="A3" s="1">
        <v>1612137600</v>
      </c>
      <c r="B3" s="6">
        <f t="shared" ref="B3:B11" si="0" xml:space="preserve"> (A3 / 86400) + DATE(1970,1,1) + (2/24)</f>
        <v>44228.083333333336</v>
      </c>
      <c r="F3" s="4"/>
      <c r="G3" s="5"/>
      <c r="H3" s="5"/>
    </row>
    <row r="4" spans="1:8" ht="19.95" customHeight="1" x14ac:dyDescent="0.3">
      <c r="A4" s="1">
        <v>1614556800</v>
      </c>
      <c r="B4" s="6">
        <f t="shared" si="0"/>
        <v>44256.083333333336</v>
      </c>
      <c r="F4" s="4"/>
      <c r="G4" s="5"/>
      <c r="H4" s="5"/>
    </row>
    <row r="5" spans="1:8" ht="19.95" customHeight="1" x14ac:dyDescent="0.3">
      <c r="A5" s="1">
        <v>1617235200</v>
      </c>
      <c r="B5" s="6">
        <f t="shared" si="0"/>
        <v>44287.083333333336</v>
      </c>
      <c r="F5" s="4"/>
      <c r="G5" s="5"/>
      <c r="H5" s="5"/>
    </row>
    <row r="6" spans="1:8" ht="19.95" customHeight="1" x14ac:dyDescent="0.3">
      <c r="A6" s="1">
        <v>1619827200</v>
      </c>
      <c r="B6" s="6">
        <f t="shared" si="0"/>
        <v>44317.083333333336</v>
      </c>
      <c r="F6" s="4"/>
      <c r="G6" s="5"/>
      <c r="H6" s="5"/>
    </row>
    <row r="7" spans="1:8" ht="19.95" customHeight="1" x14ac:dyDescent="0.3">
      <c r="A7" s="1">
        <v>1622505600</v>
      </c>
      <c r="B7" s="6">
        <f t="shared" si="0"/>
        <v>44348.083333333336</v>
      </c>
      <c r="F7" s="4"/>
      <c r="G7" s="5"/>
      <c r="H7" s="5"/>
    </row>
    <row r="8" spans="1:8" ht="19.95" customHeight="1" x14ac:dyDescent="0.3">
      <c r="A8" s="1">
        <v>1625097600</v>
      </c>
      <c r="B8" s="6">
        <f t="shared" si="0"/>
        <v>44378.083333333336</v>
      </c>
      <c r="F8" s="4"/>
      <c r="G8" s="5"/>
      <c r="H8" s="5"/>
    </row>
    <row r="9" spans="1:8" ht="19.95" customHeight="1" x14ac:dyDescent="0.3">
      <c r="A9" s="1">
        <v>1627776000</v>
      </c>
      <c r="B9" s="6">
        <f t="shared" si="0"/>
        <v>44409.083333333336</v>
      </c>
      <c r="F9" s="4"/>
      <c r="G9" s="5"/>
      <c r="H9" s="5"/>
    </row>
    <row r="10" spans="1:8" ht="19.95" customHeight="1" x14ac:dyDescent="0.3">
      <c r="A10" s="1">
        <v>1630454400</v>
      </c>
      <c r="B10" s="6">
        <f t="shared" si="0"/>
        <v>44440.083333333336</v>
      </c>
      <c r="F10" s="4"/>
      <c r="G10" s="5"/>
      <c r="H10" s="5"/>
    </row>
    <row r="11" spans="1:8" ht="19.95" customHeight="1" x14ac:dyDescent="0.3">
      <c r="A11" s="1">
        <v>1633046400</v>
      </c>
      <c r="B11" s="6">
        <f t="shared" si="0"/>
        <v>44470.083333333336</v>
      </c>
      <c r="F11" s="4"/>
      <c r="G11" s="5"/>
      <c r="H11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35098-70F4-4697-83DE-69B8EC9966B6}">
  <sheetPr codeName="Sheet4"/>
  <dimension ref="A1:G11"/>
  <sheetViews>
    <sheetView showGridLines="0" workbookViewId="0">
      <selection activeCell="B2" sqref="B2"/>
    </sheetView>
  </sheetViews>
  <sheetFormatPr defaultRowHeight="19.95" customHeight="1" x14ac:dyDescent="0.3"/>
  <cols>
    <col min="1" max="1" width="16.33203125" customWidth="1"/>
    <col min="2" max="2" width="21.109375" customWidth="1"/>
  </cols>
  <sheetData>
    <row r="1" spans="1:7" ht="19.95" customHeight="1" x14ac:dyDescent="0.3">
      <c r="A1" s="2" t="s">
        <v>0</v>
      </c>
      <c r="B1" s="2" t="s">
        <v>1</v>
      </c>
      <c r="E1" s="3"/>
      <c r="F1" s="3"/>
      <c r="G1" s="3"/>
    </row>
    <row r="2" spans="1:7" ht="19.95" customHeight="1" x14ac:dyDescent="0.3">
      <c r="A2" s="1">
        <v>1609459200000</v>
      </c>
      <c r="B2" s="6">
        <f xml:space="preserve"> A2 / 86400000 + DATE(1970,1,1)</f>
        <v>44197</v>
      </c>
      <c r="E2" s="4"/>
      <c r="F2" s="5"/>
      <c r="G2" s="5"/>
    </row>
    <row r="3" spans="1:7" ht="19.95" customHeight="1" x14ac:dyDescent="0.3">
      <c r="A3" s="1">
        <v>1612137600000</v>
      </c>
      <c r="B3" s="6">
        <f t="shared" ref="B3:B11" si="0" xml:space="preserve"> A3 / 86400000 + DATE(1970,1,1)</f>
        <v>44228</v>
      </c>
      <c r="E3" s="4"/>
      <c r="F3" s="5"/>
      <c r="G3" s="5"/>
    </row>
    <row r="4" spans="1:7" ht="19.95" customHeight="1" x14ac:dyDescent="0.3">
      <c r="A4" s="1">
        <v>1614556800000</v>
      </c>
      <c r="B4" s="6">
        <f t="shared" si="0"/>
        <v>44256</v>
      </c>
      <c r="E4" s="4"/>
      <c r="F4" s="5"/>
      <c r="G4" s="5"/>
    </row>
    <row r="5" spans="1:7" ht="19.95" customHeight="1" x14ac:dyDescent="0.3">
      <c r="A5" s="1">
        <v>1617235200000</v>
      </c>
      <c r="B5" s="6">
        <f t="shared" si="0"/>
        <v>44287</v>
      </c>
      <c r="E5" s="4"/>
      <c r="F5" s="5"/>
      <c r="G5" s="5"/>
    </row>
    <row r="6" spans="1:7" ht="19.95" customHeight="1" x14ac:dyDescent="0.3">
      <c r="A6" s="1">
        <v>1619827200000</v>
      </c>
      <c r="B6" s="6">
        <f t="shared" si="0"/>
        <v>44317</v>
      </c>
      <c r="E6" s="4"/>
      <c r="F6" s="5"/>
      <c r="G6" s="5"/>
    </row>
    <row r="7" spans="1:7" ht="19.95" customHeight="1" x14ac:dyDescent="0.3">
      <c r="A7" s="1">
        <v>1622505600000</v>
      </c>
      <c r="B7" s="6">
        <f t="shared" si="0"/>
        <v>44348</v>
      </c>
      <c r="E7" s="4"/>
      <c r="F7" s="5"/>
      <c r="G7" s="5"/>
    </row>
    <row r="8" spans="1:7" ht="19.95" customHeight="1" x14ac:dyDescent="0.3">
      <c r="A8" s="1">
        <v>1625097600000</v>
      </c>
      <c r="B8" s="6">
        <f t="shared" si="0"/>
        <v>44378</v>
      </c>
      <c r="E8" s="4"/>
      <c r="F8" s="5"/>
      <c r="G8" s="5"/>
    </row>
    <row r="9" spans="1:7" ht="19.95" customHeight="1" x14ac:dyDescent="0.3">
      <c r="A9" s="1">
        <v>1627776000000</v>
      </c>
      <c r="B9" s="6">
        <f t="shared" si="0"/>
        <v>44409</v>
      </c>
      <c r="E9" s="4"/>
      <c r="F9" s="5"/>
      <c r="G9" s="5"/>
    </row>
    <row r="10" spans="1:7" ht="19.95" customHeight="1" x14ac:dyDescent="0.3">
      <c r="A10" s="1">
        <v>1630454400000</v>
      </c>
      <c r="B10" s="6">
        <f t="shared" si="0"/>
        <v>44440</v>
      </c>
      <c r="E10" s="4"/>
      <c r="F10" s="5"/>
      <c r="G10" s="5"/>
    </row>
    <row r="11" spans="1:7" ht="19.95" customHeight="1" x14ac:dyDescent="0.3">
      <c r="A11" s="1">
        <v>1633046400000</v>
      </c>
      <c r="B11" s="6">
        <f t="shared" si="0"/>
        <v>44470</v>
      </c>
      <c r="E11" s="4"/>
      <c r="F11" s="5"/>
      <c r="G11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A575-2470-4FFA-B514-FF16322D23CC}">
  <sheetPr codeName="Sheet5"/>
  <dimension ref="A1:H11"/>
  <sheetViews>
    <sheetView showGridLines="0" workbookViewId="0">
      <selection activeCell="B2" sqref="B2"/>
    </sheetView>
  </sheetViews>
  <sheetFormatPr defaultRowHeight="19.95" customHeight="1" x14ac:dyDescent="0.3"/>
  <cols>
    <col min="1" max="1" width="16.33203125" customWidth="1"/>
    <col min="2" max="2" width="21.109375" customWidth="1"/>
  </cols>
  <sheetData>
    <row r="1" spans="1:8" ht="19.95" customHeight="1" x14ac:dyDescent="0.3">
      <c r="A1" s="2" t="s">
        <v>0</v>
      </c>
      <c r="B1" s="2" t="s">
        <v>1</v>
      </c>
      <c r="F1" s="3"/>
      <c r="G1" s="3"/>
      <c r="H1" s="3"/>
    </row>
    <row r="2" spans="1:8" ht="19.95" customHeight="1" x14ac:dyDescent="0.3">
      <c r="A2" s="1">
        <v>1609459200</v>
      </c>
      <c r="B2" s="6">
        <f xml:space="preserve"> INT(A2 / 86400) + DATE(1970,1,1)</f>
        <v>44197</v>
      </c>
      <c r="F2" s="4"/>
      <c r="G2" s="5"/>
      <c r="H2" s="5"/>
    </row>
    <row r="3" spans="1:8" ht="19.95" customHeight="1" x14ac:dyDescent="0.3">
      <c r="A3" s="1">
        <v>1612137600</v>
      </c>
      <c r="B3" s="6">
        <f t="shared" ref="B3:B11" si="0" xml:space="preserve"> INT(A3 / 86400) + DATE(1970,1,1)</f>
        <v>44228</v>
      </c>
      <c r="F3" s="4"/>
      <c r="G3" s="5"/>
      <c r="H3" s="5"/>
    </row>
    <row r="4" spans="1:8" ht="19.95" customHeight="1" x14ac:dyDescent="0.3">
      <c r="A4" s="1">
        <v>1614556800</v>
      </c>
      <c r="B4" s="6">
        <f t="shared" si="0"/>
        <v>44256</v>
      </c>
      <c r="F4" s="4"/>
      <c r="G4" s="5"/>
      <c r="H4" s="5"/>
    </row>
    <row r="5" spans="1:8" ht="19.95" customHeight="1" x14ac:dyDescent="0.3">
      <c r="A5" s="1">
        <v>1617235200</v>
      </c>
      <c r="B5" s="6">
        <f t="shared" si="0"/>
        <v>44287</v>
      </c>
      <c r="F5" s="4"/>
      <c r="G5" s="5"/>
      <c r="H5" s="5"/>
    </row>
    <row r="6" spans="1:8" ht="19.95" customHeight="1" x14ac:dyDescent="0.3">
      <c r="A6" s="1">
        <v>1619827200</v>
      </c>
      <c r="B6" s="6">
        <f t="shared" si="0"/>
        <v>44317</v>
      </c>
      <c r="F6" s="4"/>
      <c r="G6" s="5"/>
      <c r="H6" s="5"/>
    </row>
    <row r="7" spans="1:8" ht="19.95" customHeight="1" x14ac:dyDescent="0.3">
      <c r="A7" s="1">
        <v>1622505600</v>
      </c>
      <c r="B7" s="6">
        <f t="shared" si="0"/>
        <v>44348</v>
      </c>
      <c r="F7" s="4"/>
      <c r="G7" s="5"/>
      <c r="H7" s="5"/>
    </row>
    <row r="8" spans="1:8" ht="19.95" customHeight="1" x14ac:dyDescent="0.3">
      <c r="A8" s="1">
        <v>1625097600</v>
      </c>
      <c r="B8" s="6">
        <f t="shared" si="0"/>
        <v>44378</v>
      </c>
      <c r="F8" s="4"/>
      <c r="G8" s="5"/>
      <c r="H8" s="5"/>
    </row>
    <row r="9" spans="1:8" ht="19.95" customHeight="1" x14ac:dyDescent="0.3">
      <c r="A9" s="1">
        <v>1627776000</v>
      </c>
      <c r="B9" s="6">
        <f t="shared" si="0"/>
        <v>44409</v>
      </c>
      <c r="F9" s="4"/>
      <c r="G9" s="5"/>
      <c r="H9" s="5"/>
    </row>
    <row r="10" spans="1:8" ht="19.95" customHeight="1" x14ac:dyDescent="0.3">
      <c r="A10" s="1">
        <v>1630454400</v>
      </c>
      <c r="B10" s="6">
        <f t="shared" si="0"/>
        <v>44440</v>
      </c>
      <c r="F10" s="4"/>
      <c r="G10" s="5"/>
      <c r="H10" s="5"/>
    </row>
    <row r="11" spans="1:8" ht="19.95" customHeight="1" x14ac:dyDescent="0.3">
      <c r="A11" s="1">
        <v>1633046400</v>
      </c>
      <c r="B11" s="6">
        <f t="shared" si="0"/>
        <v>44470</v>
      </c>
      <c r="F11" s="4"/>
      <c r="G11" s="5"/>
      <c r="H11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2F3C3-F061-4D6D-A933-D8B5B3C6DF7A}">
  <sheetPr codeName="Sheet6"/>
  <dimension ref="A1:H11"/>
  <sheetViews>
    <sheetView showGridLines="0" workbookViewId="0">
      <selection activeCell="B2" sqref="B2"/>
    </sheetView>
  </sheetViews>
  <sheetFormatPr defaultRowHeight="19.95" customHeight="1" x14ac:dyDescent="0.3"/>
  <cols>
    <col min="1" max="1" width="16.33203125" customWidth="1"/>
    <col min="2" max="2" width="21.109375" customWidth="1"/>
  </cols>
  <sheetData>
    <row r="1" spans="1:8" ht="19.95" customHeight="1" x14ac:dyDescent="0.3">
      <c r="A1" s="2" t="s">
        <v>0</v>
      </c>
      <c r="B1" s="2" t="s">
        <v>1</v>
      </c>
      <c r="F1" s="3"/>
      <c r="G1" s="3"/>
      <c r="H1" s="3"/>
    </row>
    <row r="2" spans="1:8" ht="19.95" customHeight="1" x14ac:dyDescent="0.3">
      <c r="A2" s="1">
        <v>1609459200</v>
      </c>
      <c r="B2" s="6" t="str">
        <f xml:space="preserve"> TEXT( (A2 / 86400) + DATE(1970,1,1), "yyyy-mm-dd hh:mm:ss" )</f>
        <v>2021-01-01 00:00:00</v>
      </c>
      <c r="F2" s="4"/>
      <c r="G2" s="5"/>
      <c r="H2" s="5"/>
    </row>
    <row r="3" spans="1:8" ht="19.95" customHeight="1" x14ac:dyDescent="0.3">
      <c r="A3" s="1">
        <v>1612137600</v>
      </c>
      <c r="B3" s="6" t="str">
        <f t="shared" ref="B3:B11" si="0" xml:space="preserve"> TEXT( (A3 / 86400) + DATE(1970,1,1), "yyyy-mm-dd hh:mm:ss" )</f>
        <v>2021-02-01 00:00:00</v>
      </c>
      <c r="F3" s="4"/>
      <c r="G3" s="5"/>
      <c r="H3" s="5"/>
    </row>
    <row r="4" spans="1:8" ht="19.95" customHeight="1" x14ac:dyDescent="0.3">
      <c r="A4" s="1">
        <v>1614556800</v>
      </c>
      <c r="B4" s="6" t="str">
        <f t="shared" si="0"/>
        <v>2021-03-01 00:00:00</v>
      </c>
      <c r="F4" s="4"/>
      <c r="G4" s="5"/>
      <c r="H4" s="5"/>
    </row>
    <row r="5" spans="1:8" ht="19.95" customHeight="1" x14ac:dyDescent="0.3">
      <c r="A5" s="1">
        <v>1617235200</v>
      </c>
      <c r="B5" s="6" t="str">
        <f t="shared" si="0"/>
        <v>2021-04-01 00:00:00</v>
      </c>
      <c r="F5" s="4"/>
      <c r="G5" s="5"/>
      <c r="H5" s="5"/>
    </row>
    <row r="6" spans="1:8" ht="19.95" customHeight="1" x14ac:dyDescent="0.3">
      <c r="A6" s="1">
        <v>1619827200</v>
      </c>
      <c r="B6" s="6" t="str">
        <f t="shared" si="0"/>
        <v>2021-05-01 00:00:00</v>
      </c>
      <c r="F6" s="4"/>
      <c r="G6" s="5"/>
      <c r="H6" s="5"/>
    </row>
    <row r="7" spans="1:8" ht="19.95" customHeight="1" x14ac:dyDescent="0.3">
      <c r="A7" s="1">
        <v>1622505600</v>
      </c>
      <c r="B7" s="6" t="str">
        <f t="shared" si="0"/>
        <v>2021-06-01 00:00:00</v>
      </c>
      <c r="F7" s="4"/>
      <c r="G7" s="5"/>
      <c r="H7" s="5"/>
    </row>
    <row r="8" spans="1:8" ht="19.95" customHeight="1" x14ac:dyDescent="0.3">
      <c r="A8" s="1">
        <v>1625097600</v>
      </c>
      <c r="B8" s="6" t="str">
        <f t="shared" si="0"/>
        <v>2021-07-01 00:00:00</v>
      </c>
      <c r="F8" s="4"/>
      <c r="G8" s="5"/>
      <c r="H8" s="5"/>
    </row>
    <row r="9" spans="1:8" ht="19.95" customHeight="1" x14ac:dyDescent="0.3">
      <c r="A9" s="1">
        <v>1627776000</v>
      </c>
      <c r="B9" s="6" t="str">
        <f t="shared" si="0"/>
        <v>2021-08-01 00:00:00</v>
      </c>
      <c r="F9" s="4"/>
      <c r="G9" s="5"/>
      <c r="H9" s="5"/>
    </row>
    <row r="10" spans="1:8" ht="19.95" customHeight="1" x14ac:dyDescent="0.3">
      <c r="A10" s="1">
        <v>1630454400</v>
      </c>
      <c r="B10" s="6" t="str">
        <f t="shared" si="0"/>
        <v>2021-09-01 00:00:00</v>
      </c>
      <c r="F10" s="4"/>
      <c r="G10" s="5"/>
      <c r="H10" s="5"/>
    </row>
    <row r="11" spans="1:8" ht="19.95" customHeight="1" x14ac:dyDescent="0.3">
      <c r="A11" s="1">
        <v>1633046400</v>
      </c>
      <c r="B11" s="6" t="str">
        <f t="shared" si="0"/>
        <v>2021-10-01 00:00:00</v>
      </c>
      <c r="F11" s="4"/>
      <c r="G11" s="5"/>
      <c r="H11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E9DD9-F302-4F5D-B04E-44036BC19707}">
  <sheetPr codeName="Sheet7"/>
  <dimension ref="A1:H11"/>
  <sheetViews>
    <sheetView showGridLines="0" tabSelected="1" workbookViewId="0">
      <selection activeCell="B2" sqref="B2"/>
    </sheetView>
  </sheetViews>
  <sheetFormatPr defaultRowHeight="19.95" customHeight="1" x14ac:dyDescent="0.3"/>
  <cols>
    <col min="1" max="1" width="16.33203125" customWidth="1"/>
    <col min="2" max="2" width="21.109375" customWidth="1"/>
  </cols>
  <sheetData>
    <row r="1" spans="1:8" ht="19.95" customHeight="1" x14ac:dyDescent="0.3">
      <c r="A1" s="2" t="s">
        <v>0</v>
      </c>
      <c r="B1" s="2" t="s">
        <v>1</v>
      </c>
      <c r="F1" s="3"/>
      <c r="G1" s="3"/>
      <c r="H1" s="3"/>
    </row>
    <row r="2" spans="1:8" ht="19.95" customHeight="1" x14ac:dyDescent="0.3">
      <c r="A2" s="1">
        <v>1609459200</v>
      </c>
      <c r="B2" s="6">
        <f xml:space="preserve"> (A2 / 86400) + DATE(1970,1,1)</f>
        <v>44197</v>
      </c>
      <c r="F2" s="4"/>
      <c r="G2" s="5"/>
      <c r="H2" s="5"/>
    </row>
    <row r="3" spans="1:8" ht="19.95" customHeight="1" x14ac:dyDescent="0.3">
      <c r="A3" s="1">
        <v>1612137600</v>
      </c>
      <c r="B3" s="6">
        <f t="shared" ref="B3:B11" si="0" xml:space="preserve"> (A3 / 86400) + DATE(1970,1,1)</f>
        <v>44228</v>
      </c>
      <c r="F3" s="4"/>
      <c r="G3" s="5"/>
      <c r="H3" s="5"/>
    </row>
    <row r="4" spans="1:8" ht="19.95" customHeight="1" x14ac:dyDescent="0.3">
      <c r="A4" s="1">
        <v>1614556800</v>
      </c>
      <c r="B4" s="6">
        <f t="shared" si="0"/>
        <v>44256</v>
      </c>
      <c r="F4" s="4"/>
      <c r="G4" s="5"/>
      <c r="H4" s="5"/>
    </row>
    <row r="5" spans="1:8" ht="19.95" customHeight="1" x14ac:dyDescent="0.3">
      <c r="A5" s="1">
        <v>1617235200</v>
      </c>
      <c r="B5" s="6">
        <f t="shared" si="0"/>
        <v>44287</v>
      </c>
      <c r="F5" s="4"/>
      <c r="G5" s="5"/>
      <c r="H5" s="5"/>
    </row>
    <row r="6" spans="1:8" ht="19.95" customHeight="1" x14ac:dyDescent="0.3">
      <c r="A6" s="1">
        <v>1619827200</v>
      </c>
      <c r="B6" s="6">
        <f t="shared" si="0"/>
        <v>44317</v>
      </c>
      <c r="F6" s="4"/>
      <c r="G6" s="5"/>
      <c r="H6" s="5"/>
    </row>
    <row r="7" spans="1:8" ht="19.95" customHeight="1" x14ac:dyDescent="0.3">
      <c r="A7" s="1">
        <v>1622505600</v>
      </c>
      <c r="B7" s="6">
        <f t="shared" si="0"/>
        <v>44348</v>
      </c>
      <c r="F7" s="4"/>
      <c r="G7" s="5"/>
      <c r="H7" s="5"/>
    </row>
    <row r="8" spans="1:8" ht="19.95" customHeight="1" x14ac:dyDescent="0.3">
      <c r="A8" s="1">
        <v>1625097600</v>
      </c>
      <c r="B8" s="6">
        <f t="shared" si="0"/>
        <v>44378</v>
      </c>
      <c r="F8" s="4"/>
      <c r="G8" s="5"/>
      <c r="H8" s="5"/>
    </row>
    <row r="9" spans="1:8" ht="19.95" customHeight="1" x14ac:dyDescent="0.3">
      <c r="A9" s="1">
        <v>1627776000</v>
      </c>
      <c r="B9" s="6">
        <f t="shared" si="0"/>
        <v>44409</v>
      </c>
      <c r="F9" s="4"/>
      <c r="G9" s="5"/>
      <c r="H9" s="5"/>
    </row>
    <row r="10" spans="1:8" ht="19.95" customHeight="1" x14ac:dyDescent="0.3">
      <c r="A10" s="1">
        <v>1630454400</v>
      </c>
      <c r="B10" s="6">
        <f t="shared" si="0"/>
        <v>44440</v>
      </c>
      <c r="F10" s="4"/>
      <c r="G10" s="5"/>
      <c r="H10" s="5"/>
    </row>
    <row r="11" spans="1:8" ht="19.95" customHeight="1" x14ac:dyDescent="0.3">
      <c r="A11" s="1">
        <v>1633046400</v>
      </c>
      <c r="B11" s="6">
        <f t="shared" si="0"/>
        <v>44470</v>
      </c>
      <c r="F11" s="4"/>
      <c r="G11" s="5"/>
      <c r="H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VBA</vt:lpstr>
      <vt:lpstr>UTC-5</vt:lpstr>
      <vt:lpstr>UTC+2</vt:lpstr>
      <vt:lpstr>Millisec</vt:lpstr>
      <vt:lpstr>INT</vt:lpstr>
      <vt:lpstr>TEXT</vt:lpstr>
      <vt:lpstr>Division+DATE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2025-09-16T04:18:31Z</dcterms:created>
  <dcterms:modified xsi:type="dcterms:W3CDTF">2025-09-16T05:49:41Z</dcterms:modified>
</cp:coreProperties>
</file>