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cost volume profit chart excel​\"/>
    </mc:Choice>
  </mc:AlternateContent>
  <xr:revisionPtr revIDLastSave="0" documentId="13_ncr:1_{D75BCE63-D8CD-4D12-B96A-5F4A89CC2650}" xr6:coauthVersionLast="47" xr6:coauthVersionMax="47" xr10:uidLastSave="{00000000-0000-0000-0000-000000000000}"/>
  <bookViews>
    <workbookView xWindow="-105" yWindow="0" windowWidth="14610" windowHeight="15720" xr2:uid="{1F0F95A2-013C-4A23-A37C-1156B6E956AE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3" l="1"/>
  <c r="H4" i="3"/>
  <c r="H5" i="3"/>
  <c r="H6" i="3"/>
  <c r="H7" i="3"/>
  <c r="H8" i="3"/>
  <c r="H9" i="3"/>
  <c r="H10" i="3"/>
  <c r="H11" i="3"/>
  <c r="H12" i="3"/>
  <c r="H13" i="3"/>
  <c r="G3" i="3"/>
  <c r="G4" i="3"/>
  <c r="G5" i="3"/>
  <c r="G6" i="3"/>
  <c r="G7" i="3"/>
  <c r="G8" i="3"/>
  <c r="G9" i="3"/>
  <c r="G10" i="3"/>
  <c r="G11" i="3"/>
  <c r="G12" i="3"/>
  <c r="G13" i="3"/>
  <c r="G2" i="3"/>
  <c r="F3" i="3"/>
  <c r="F4" i="3"/>
  <c r="F5" i="3"/>
  <c r="F6" i="3"/>
  <c r="F7" i="3"/>
  <c r="F8" i="3"/>
  <c r="F9" i="3"/>
  <c r="F10" i="3"/>
  <c r="F11" i="3"/>
  <c r="F12" i="3"/>
  <c r="F13" i="3"/>
  <c r="E3" i="3"/>
  <c r="E4" i="3"/>
  <c r="E5" i="3"/>
  <c r="E6" i="3"/>
  <c r="E7" i="3"/>
  <c r="E8" i="3"/>
  <c r="E9" i="3"/>
  <c r="E10" i="3"/>
  <c r="E11" i="3"/>
  <c r="E12" i="3"/>
  <c r="E13" i="3"/>
  <c r="E2" i="3"/>
  <c r="F2" i="3"/>
  <c r="H2" i="3" l="1"/>
</calcChain>
</file>

<file path=xl/sharedStrings.xml><?xml version="1.0" encoding="utf-8"?>
<sst xmlns="http://schemas.openxmlformats.org/spreadsheetml/2006/main" count="8" uniqueCount="8">
  <si>
    <t>Fixed Costs</t>
  </si>
  <si>
    <t>Variable Costs Per Unit</t>
  </si>
  <si>
    <t>Selling Price Per Unit</t>
  </si>
  <si>
    <t>Total Costs</t>
  </si>
  <si>
    <t>Units</t>
  </si>
  <si>
    <t>Profit</t>
  </si>
  <si>
    <t>Total Contribution Margin</t>
  </si>
  <si>
    <t>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</si>
</sst>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70" formatCode="&quot;$&quot;#,##0.00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6" fontId="2" fillId="0" borderId="1" xfId="0" applyNumberFormat="1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vertical="center" wrapText="1"/>
    </xf>
    <xf numFmtId="170" fontId="2" fillId="0" borderId="1" xfId="0" applyNumberFormat="1" applyFont="1" applyBorder="1"/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Cost Volume Profit Chart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Sheet1!$C$1</c:f>
              <c:strCache>
                <c:ptCount val="1"/>
                <c:pt idx="0">
                  <c:v>Units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Sheet1!$C$2:$C$13</c:f>
              <c:numCache>
                <c:formatCode>General</c:formatCode>
                <c:ptCount val="12"/>
                <c:pt idx="0">
                  <c:v>1000</c:v>
                </c:pt>
                <c:pt idx="1">
                  <c:v>1100</c:v>
                </c:pt>
                <c:pt idx="2">
                  <c:v>1200</c:v>
                </c:pt>
                <c:pt idx="3">
                  <c:v>1300</c:v>
                </c:pt>
                <c:pt idx="4">
                  <c:v>1400</c:v>
                </c:pt>
                <c:pt idx="5">
                  <c:v>1500</c:v>
                </c:pt>
                <c:pt idx="6">
                  <c:v>1600</c:v>
                </c:pt>
                <c:pt idx="7">
                  <c:v>1700</c:v>
                </c:pt>
                <c:pt idx="8">
                  <c:v>1800</c:v>
                </c:pt>
                <c:pt idx="9">
                  <c:v>1900</c:v>
                </c:pt>
                <c:pt idx="10">
                  <c:v>2000</c:v>
                </c:pt>
                <c:pt idx="11">
                  <c:v>2100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E8-4554-A57E-AB8BFCD98B60}"/>
            </c:ext>
          </c:extLst>
        </c:ser>
        <c:ser>
          <c:idx val="1"/>
          <c:order val="1"/>
          <c:tx>
            <c:strRef>
              <c:f>Sheet1!$D$1</c:f>
              <c:strCache>
                <c:ptCount val="1"/>
                <c:pt idx="0">
                  <c:v>Fixed Costs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Sheet1!$D$2:$D$13</c:f>
              <c:numCache>
                <c:formatCode>"$"#,##0_);[Red]\("$"#,##0\)</c:formatCode>
                <c:ptCount val="12"/>
                <c:pt idx="0">
                  <c:v>10000</c:v>
                </c:pt>
                <c:pt idx="1">
                  <c:v>10000</c:v>
                </c:pt>
                <c:pt idx="2">
                  <c:v>10000</c:v>
                </c:pt>
                <c:pt idx="3">
                  <c:v>10000</c:v>
                </c:pt>
                <c:pt idx="4">
                  <c:v>10000</c:v>
                </c:pt>
                <c:pt idx="5">
                  <c:v>10000</c:v>
                </c:pt>
                <c:pt idx="6">
                  <c:v>10000</c:v>
                </c:pt>
                <c:pt idx="7">
                  <c:v>10000</c:v>
                </c:pt>
                <c:pt idx="8">
                  <c:v>10000</c:v>
                </c:pt>
                <c:pt idx="9">
                  <c:v>10000</c:v>
                </c:pt>
                <c:pt idx="10">
                  <c:v>10000</c:v>
                </c:pt>
                <c:pt idx="11">
                  <c:v>10000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E8-4554-A57E-AB8BFCD98B60}"/>
            </c:ext>
          </c:extLst>
        </c:ser>
        <c:ser>
          <c:idx val="2"/>
          <c:order val="2"/>
          <c:tx>
            <c:strRef>
              <c:f>Sheet1!$E$1</c:f>
              <c:strCache>
                <c:ptCount val="1"/>
                <c:pt idx="0">
                  <c:v>Total Costs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Sheet1!$E$2:$E$13</c:f>
              <c:numCache>
                <c:formatCode>"$"#,##0_);[Red]\("$"#,##0\)</c:formatCode>
                <c:ptCount val="12"/>
                <c:pt idx="0">
                  <c:v>21000</c:v>
                </c:pt>
                <c:pt idx="1">
                  <c:v>22100</c:v>
                </c:pt>
                <c:pt idx="2">
                  <c:v>22000</c:v>
                </c:pt>
                <c:pt idx="3">
                  <c:v>23000</c:v>
                </c:pt>
                <c:pt idx="4">
                  <c:v>22600</c:v>
                </c:pt>
                <c:pt idx="5">
                  <c:v>23500</c:v>
                </c:pt>
                <c:pt idx="6">
                  <c:v>26000</c:v>
                </c:pt>
                <c:pt idx="7">
                  <c:v>27000</c:v>
                </c:pt>
                <c:pt idx="8">
                  <c:v>28000</c:v>
                </c:pt>
                <c:pt idx="9">
                  <c:v>30900</c:v>
                </c:pt>
                <c:pt idx="10">
                  <c:v>32000</c:v>
                </c:pt>
                <c:pt idx="11">
                  <c:v>35200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E8-4554-A57E-AB8BFCD98B60}"/>
            </c:ext>
          </c:extLst>
        </c:ser>
        <c:ser>
          <c:idx val="3"/>
          <c:order val="3"/>
          <c:tx>
            <c:strRef>
              <c:f>Sheet1!$F$1</c:f>
              <c:strCache>
                <c:ptCount val="1"/>
                <c:pt idx="0">
                  <c:v>Total Contribution Margin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Sheet1!$F$2:$F$13</c:f>
              <c:numCache>
                <c:formatCode>"$"#,##0_);[Red]\("$"#,##0\)</c:formatCode>
                <c:ptCount val="12"/>
                <c:pt idx="0">
                  <c:v>9000</c:v>
                </c:pt>
                <c:pt idx="1">
                  <c:v>9900</c:v>
                </c:pt>
                <c:pt idx="2">
                  <c:v>12000</c:v>
                </c:pt>
                <c:pt idx="3">
                  <c:v>13000</c:v>
                </c:pt>
                <c:pt idx="4">
                  <c:v>15400</c:v>
                </c:pt>
                <c:pt idx="5">
                  <c:v>16500</c:v>
                </c:pt>
                <c:pt idx="6">
                  <c:v>16000</c:v>
                </c:pt>
                <c:pt idx="7">
                  <c:v>17000</c:v>
                </c:pt>
                <c:pt idx="8">
                  <c:v>18000</c:v>
                </c:pt>
                <c:pt idx="9">
                  <c:v>17100</c:v>
                </c:pt>
                <c:pt idx="10">
                  <c:v>18000</c:v>
                </c:pt>
                <c:pt idx="11">
                  <c:v>16800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E8-4554-A57E-AB8BFCD98B60}"/>
            </c:ext>
          </c:extLst>
        </c:ser>
        <c:ser>
          <c:idx val="4"/>
          <c:order val="4"/>
          <c:tx>
            <c:strRef>
              <c:f>Sheet1!$G$1</c:f>
              <c:strCache>
                <c:ptCount val="1"/>
                <c:pt idx="0">
                  <c:v>Revenue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Sheet1!$G$2:$G$13</c:f>
              <c:numCache>
                <c:formatCode>"$"#,##0_);[Red]\("$"#,##0\)</c:formatCode>
                <c:ptCount val="12"/>
                <c:pt idx="0">
                  <c:v>20000</c:v>
                </c:pt>
                <c:pt idx="1">
                  <c:v>22000</c:v>
                </c:pt>
                <c:pt idx="2">
                  <c:v>24000</c:v>
                </c:pt>
                <c:pt idx="3">
                  <c:v>26000</c:v>
                </c:pt>
                <c:pt idx="4">
                  <c:v>28000</c:v>
                </c:pt>
                <c:pt idx="5">
                  <c:v>30000</c:v>
                </c:pt>
                <c:pt idx="6">
                  <c:v>32000</c:v>
                </c:pt>
                <c:pt idx="7">
                  <c:v>34000</c:v>
                </c:pt>
                <c:pt idx="8">
                  <c:v>36000</c:v>
                </c:pt>
                <c:pt idx="9">
                  <c:v>38000</c:v>
                </c:pt>
                <c:pt idx="10">
                  <c:v>40000</c:v>
                </c:pt>
                <c:pt idx="11">
                  <c:v>42000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BE8-4554-A57E-AB8BFCD98B60}"/>
            </c:ext>
          </c:extLst>
        </c:ser>
        <c:ser>
          <c:idx val="5"/>
          <c:order val="5"/>
          <c:tx>
            <c:strRef>
              <c:f>Sheet1!$H$1</c:f>
              <c:strCache>
                <c:ptCount val="1"/>
                <c:pt idx="0">
                  <c:v>Profit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Sheet1!$H$2:$H$13</c:f>
              <c:numCache>
                <c:formatCode>"$"#,##0_);[Red]\("$"#,##0\)</c:formatCode>
                <c:ptCount val="12"/>
                <c:pt idx="0">
                  <c:v>-1000</c:v>
                </c:pt>
                <c:pt idx="1">
                  <c:v>-100</c:v>
                </c:pt>
                <c:pt idx="2">
                  <c:v>2000</c:v>
                </c:pt>
                <c:pt idx="3">
                  <c:v>3000</c:v>
                </c:pt>
                <c:pt idx="4">
                  <c:v>5400</c:v>
                </c:pt>
                <c:pt idx="5">
                  <c:v>6500</c:v>
                </c:pt>
                <c:pt idx="6">
                  <c:v>6000</c:v>
                </c:pt>
                <c:pt idx="7">
                  <c:v>7000</c:v>
                </c:pt>
                <c:pt idx="8">
                  <c:v>8000</c:v>
                </c:pt>
                <c:pt idx="9">
                  <c:v>7100</c:v>
                </c:pt>
                <c:pt idx="10">
                  <c:v>8000</c:v>
                </c:pt>
                <c:pt idx="11">
                  <c:v>6800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E8-4554-A57E-AB8BFCD98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7136480"/>
        <c:axId val="736366736"/>
      </c:lineChart>
      <c:catAx>
        <c:axId val="93713648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6366736"/>
        <c:crosses val="autoZero"/>
        <c:auto val="1"/>
        <c:lblAlgn val="ctr"/>
        <c:lblOffset val="100"/>
        <c:noMultiLvlLbl val="0"/>
      </c:catAx>
      <c:valAx>
        <c:axId val="736366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713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13</xdr:row>
      <xdr:rowOff>38100</xdr:rowOff>
    </xdr:from>
    <xdr:to>
      <xdr:col>5</xdr:col>
      <xdr:colOff>1343025</xdr:colOff>
      <xdr:row>27</xdr:row>
      <xdr:rowOff>38100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2CE070F6-49AC-F998-AB54-CE4F61156E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941B8-791D-4C18-ACA3-5F76E20D53C9}">
  <dimension ref="A1:H15"/>
  <sheetViews>
    <sheetView showGridLines="0" tabSelected="1" workbookViewId="0">
      <selection activeCell="H2" sqref="H2"/>
    </sheetView>
  </sheetViews>
  <sheetFormatPr defaultRowHeight="15" x14ac:dyDescent="0.25"/>
  <cols>
    <col min="1" max="1" width="21.85546875" bestFit="1" customWidth="1"/>
    <col min="2" max="2" width="23.5703125" bestFit="1" customWidth="1"/>
    <col min="3" max="3" width="9.5703125" customWidth="1"/>
    <col min="4" max="5" width="11.5703125" bestFit="1" customWidth="1"/>
    <col min="6" max="6" width="27.28515625" customWidth="1"/>
    <col min="7" max="8" width="9.42578125" bestFit="1" customWidth="1"/>
  </cols>
  <sheetData>
    <row r="1" spans="1:8" ht="18" customHeight="1" x14ac:dyDescent="0.25">
      <c r="A1" s="1" t="s">
        <v>2</v>
      </c>
      <c r="B1" s="1" t="s">
        <v>1</v>
      </c>
      <c r="C1" s="1" t="s">
        <v>4</v>
      </c>
      <c r="D1" s="3" t="s">
        <v>0</v>
      </c>
      <c r="E1" s="1" t="s">
        <v>3</v>
      </c>
      <c r="F1" s="6" t="s">
        <v>6</v>
      </c>
      <c r="G1" s="6" t="s">
        <v>7</v>
      </c>
      <c r="H1" s="1" t="s">
        <v>5</v>
      </c>
    </row>
    <row r="2" spans="1:8" ht="18" customHeight="1" x14ac:dyDescent="0.25">
      <c r="A2" s="2">
        <v>20</v>
      </c>
      <c r="B2" s="5">
        <v>11</v>
      </c>
      <c r="C2" s="4">
        <v>1000</v>
      </c>
      <c r="D2" s="2">
        <v>10000</v>
      </c>
      <c r="E2" s="2">
        <f>(C2*B2)+D2</f>
        <v>21000</v>
      </c>
      <c r="F2" s="2">
        <f>(A2-B2)*C2</f>
        <v>9000</v>
      </c>
      <c r="G2" s="2">
        <f>C2*A2</f>
        <v>20000</v>
      </c>
      <c r="H2" s="2">
        <f>G2-E2</f>
        <v>-1000</v>
      </c>
    </row>
    <row r="3" spans="1:8" ht="18" customHeight="1" x14ac:dyDescent="0.25">
      <c r="A3" s="2">
        <v>20</v>
      </c>
      <c r="B3" s="5">
        <v>11</v>
      </c>
      <c r="C3" s="4">
        <v>1100</v>
      </c>
      <c r="D3" s="2">
        <v>10000</v>
      </c>
      <c r="E3" s="2">
        <f t="shared" ref="E3:E13" si="0">(C3*B3)+D3</f>
        <v>22100</v>
      </c>
      <c r="F3" s="2">
        <f t="shared" ref="F3:F13" si="1">(A3-B3)*C3</f>
        <v>9900</v>
      </c>
      <c r="G3" s="2">
        <f t="shared" ref="G3:G13" si="2">C3*A3</f>
        <v>22000</v>
      </c>
      <c r="H3" s="2">
        <f t="shared" ref="H3:H13" si="3">G3-E3</f>
        <v>-100</v>
      </c>
    </row>
    <row r="4" spans="1:8" ht="18" customHeight="1" x14ac:dyDescent="0.25">
      <c r="A4" s="2">
        <v>20</v>
      </c>
      <c r="B4" s="5">
        <v>10</v>
      </c>
      <c r="C4" s="4">
        <v>1200</v>
      </c>
      <c r="D4" s="2">
        <v>10000</v>
      </c>
      <c r="E4" s="2">
        <f t="shared" si="0"/>
        <v>22000</v>
      </c>
      <c r="F4" s="2">
        <f t="shared" si="1"/>
        <v>12000</v>
      </c>
      <c r="G4" s="2">
        <f t="shared" si="2"/>
        <v>24000</v>
      </c>
      <c r="H4" s="2">
        <f t="shared" si="3"/>
        <v>2000</v>
      </c>
    </row>
    <row r="5" spans="1:8" ht="18" customHeight="1" x14ac:dyDescent="0.25">
      <c r="A5" s="2">
        <v>20</v>
      </c>
      <c r="B5" s="5">
        <v>10</v>
      </c>
      <c r="C5" s="4">
        <v>1300</v>
      </c>
      <c r="D5" s="2">
        <v>10000</v>
      </c>
      <c r="E5" s="2">
        <f t="shared" si="0"/>
        <v>23000</v>
      </c>
      <c r="F5" s="2">
        <f t="shared" si="1"/>
        <v>13000</v>
      </c>
      <c r="G5" s="2">
        <f t="shared" si="2"/>
        <v>26000</v>
      </c>
      <c r="H5" s="2">
        <f t="shared" si="3"/>
        <v>3000</v>
      </c>
    </row>
    <row r="6" spans="1:8" ht="18" customHeight="1" x14ac:dyDescent="0.25">
      <c r="A6" s="2">
        <v>20</v>
      </c>
      <c r="B6" s="5">
        <v>9</v>
      </c>
      <c r="C6" s="4">
        <v>1400</v>
      </c>
      <c r="D6" s="2">
        <v>10000</v>
      </c>
      <c r="E6" s="2">
        <f t="shared" si="0"/>
        <v>22600</v>
      </c>
      <c r="F6" s="2">
        <f t="shared" si="1"/>
        <v>15400</v>
      </c>
      <c r="G6" s="2">
        <f t="shared" si="2"/>
        <v>28000</v>
      </c>
      <c r="H6" s="2">
        <f t="shared" si="3"/>
        <v>5400</v>
      </c>
    </row>
    <row r="7" spans="1:8" ht="18" customHeight="1" x14ac:dyDescent="0.25">
      <c r="A7" s="2">
        <v>20</v>
      </c>
      <c r="B7" s="5">
        <v>9</v>
      </c>
      <c r="C7" s="4">
        <v>1500</v>
      </c>
      <c r="D7" s="2">
        <v>10000</v>
      </c>
      <c r="E7" s="2">
        <f t="shared" si="0"/>
        <v>23500</v>
      </c>
      <c r="F7" s="2">
        <f t="shared" si="1"/>
        <v>16500</v>
      </c>
      <c r="G7" s="2">
        <f t="shared" si="2"/>
        <v>30000</v>
      </c>
      <c r="H7" s="2">
        <f t="shared" si="3"/>
        <v>6500</v>
      </c>
    </row>
    <row r="8" spans="1:8" ht="18" customHeight="1" x14ac:dyDescent="0.25">
      <c r="A8" s="2">
        <v>20</v>
      </c>
      <c r="B8" s="5">
        <v>10</v>
      </c>
      <c r="C8" s="4">
        <v>1600</v>
      </c>
      <c r="D8" s="2">
        <v>10000</v>
      </c>
      <c r="E8" s="2">
        <f t="shared" si="0"/>
        <v>26000</v>
      </c>
      <c r="F8" s="2">
        <f t="shared" si="1"/>
        <v>16000</v>
      </c>
      <c r="G8" s="2">
        <f t="shared" si="2"/>
        <v>32000</v>
      </c>
      <c r="H8" s="2">
        <f t="shared" si="3"/>
        <v>6000</v>
      </c>
    </row>
    <row r="9" spans="1:8" ht="18" customHeight="1" x14ac:dyDescent="0.25">
      <c r="A9" s="2">
        <v>20</v>
      </c>
      <c r="B9" s="5">
        <v>10</v>
      </c>
      <c r="C9" s="4">
        <v>1700</v>
      </c>
      <c r="D9" s="2">
        <v>10000</v>
      </c>
      <c r="E9" s="2">
        <f t="shared" si="0"/>
        <v>27000</v>
      </c>
      <c r="F9" s="2">
        <f t="shared" si="1"/>
        <v>17000</v>
      </c>
      <c r="G9" s="2">
        <f t="shared" si="2"/>
        <v>34000</v>
      </c>
      <c r="H9" s="2">
        <f t="shared" si="3"/>
        <v>7000</v>
      </c>
    </row>
    <row r="10" spans="1:8" ht="18" customHeight="1" x14ac:dyDescent="0.25">
      <c r="A10" s="2">
        <v>20</v>
      </c>
      <c r="B10" s="5">
        <v>10</v>
      </c>
      <c r="C10" s="4">
        <v>1800</v>
      </c>
      <c r="D10" s="2">
        <v>10000</v>
      </c>
      <c r="E10" s="2">
        <f t="shared" si="0"/>
        <v>28000</v>
      </c>
      <c r="F10" s="2">
        <f t="shared" si="1"/>
        <v>18000</v>
      </c>
      <c r="G10" s="2">
        <f t="shared" si="2"/>
        <v>36000</v>
      </c>
      <c r="H10" s="2">
        <f t="shared" si="3"/>
        <v>8000</v>
      </c>
    </row>
    <row r="11" spans="1:8" ht="18" customHeight="1" x14ac:dyDescent="0.25">
      <c r="A11" s="2">
        <v>20</v>
      </c>
      <c r="B11" s="5">
        <v>11</v>
      </c>
      <c r="C11" s="4">
        <v>1900</v>
      </c>
      <c r="D11" s="2">
        <v>10000</v>
      </c>
      <c r="E11" s="2">
        <f t="shared" si="0"/>
        <v>30900</v>
      </c>
      <c r="F11" s="2">
        <f t="shared" si="1"/>
        <v>17100</v>
      </c>
      <c r="G11" s="2">
        <f t="shared" si="2"/>
        <v>38000</v>
      </c>
      <c r="H11" s="2">
        <f t="shared" si="3"/>
        <v>7100</v>
      </c>
    </row>
    <row r="12" spans="1:8" ht="18" customHeight="1" x14ac:dyDescent="0.25">
      <c r="A12" s="2">
        <v>20</v>
      </c>
      <c r="B12" s="5">
        <v>11</v>
      </c>
      <c r="C12" s="4">
        <v>2000</v>
      </c>
      <c r="D12" s="2">
        <v>10000</v>
      </c>
      <c r="E12" s="2">
        <f t="shared" si="0"/>
        <v>32000</v>
      </c>
      <c r="F12" s="2">
        <f t="shared" si="1"/>
        <v>18000</v>
      </c>
      <c r="G12" s="2">
        <f t="shared" si="2"/>
        <v>40000</v>
      </c>
      <c r="H12" s="2">
        <f t="shared" si="3"/>
        <v>8000</v>
      </c>
    </row>
    <row r="13" spans="1:8" ht="18" customHeight="1" x14ac:dyDescent="0.25">
      <c r="A13" s="2">
        <v>20</v>
      </c>
      <c r="B13" s="5">
        <v>12</v>
      </c>
      <c r="C13" s="4">
        <v>2100</v>
      </c>
      <c r="D13" s="2">
        <v>10000</v>
      </c>
      <c r="E13" s="2">
        <f t="shared" si="0"/>
        <v>35200</v>
      </c>
      <c r="F13" s="2">
        <f t="shared" si="1"/>
        <v>16800</v>
      </c>
      <c r="G13" s="2">
        <f t="shared" si="2"/>
        <v>42000</v>
      </c>
      <c r="H13" s="2">
        <f t="shared" si="3"/>
        <v>6800</v>
      </c>
    </row>
    <row r="14" spans="1:8" ht="18" customHeight="1" x14ac:dyDescent="0.25"/>
    <row r="15" spans="1:8" ht="18" customHeight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 nil utsa</dc:creator>
  <cp:lastModifiedBy>Rudra nil utsa</cp:lastModifiedBy>
  <dcterms:created xsi:type="dcterms:W3CDTF">2025-09-29T05:09:13Z</dcterms:created>
  <dcterms:modified xsi:type="dcterms:W3CDTF">2025-09-29T07:30:30Z</dcterms:modified>
</cp:coreProperties>
</file>