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annual growth rate in excel\"/>
    </mc:Choice>
  </mc:AlternateContent>
  <xr:revisionPtr revIDLastSave="0" documentId="13_ncr:1_{7FA11373-02A8-4398-8673-067294F1ED1D}" xr6:coauthVersionLast="47" xr6:coauthVersionMax="47" xr10:uidLastSave="{00000000-0000-0000-0000-000000000000}"/>
  <bookViews>
    <workbookView xWindow="-105" yWindow="0" windowWidth="14610" windowHeight="15720" xr2:uid="{49DA1B84-1086-49DF-9E8D-6954FC568F61}"/>
  </bookViews>
  <sheets>
    <sheet name="AGR" sheetId="1" r:id="rId1"/>
    <sheet name="AAGR_AVERAGE" sheetId="6" r:id="rId2"/>
    <sheet name="AAGR_SUM" sheetId="7" r:id="rId3"/>
    <sheet name="CAGR_Manual" sheetId="3" r:id="rId4"/>
    <sheet name="CAGR_RRI" sheetId="4" r:id="rId5"/>
    <sheet name="CAGR_RATE" sheetId="5" r:id="rId6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7" l="1"/>
  <c r="C12" i="7"/>
  <c r="C11" i="7"/>
  <c r="C10" i="7"/>
  <c r="C9" i="7"/>
  <c r="C8" i="7"/>
  <c r="C7" i="7"/>
  <c r="C6" i="7"/>
  <c r="C5" i="7"/>
  <c r="C4" i="7"/>
  <c r="C3" i="7"/>
  <c r="C13" i="6"/>
  <c r="C12" i="6"/>
  <c r="C11" i="6"/>
  <c r="C10" i="6"/>
  <c r="C9" i="6"/>
  <c r="C8" i="6"/>
  <c r="C7" i="6"/>
  <c r="C6" i="6"/>
  <c r="C5" i="6"/>
  <c r="C4" i="6"/>
  <c r="C3" i="6"/>
  <c r="B13" i="5"/>
  <c r="B13" i="4"/>
  <c r="B13" i="3"/>
  <c r="C3" i="1"/>
  <c r="C4" i="1"/>
  <c r="C5" i="1"/>
  <c r="C6" i="1"/>
  <c r="C7" i="1"/>
  <c r="C8" i="1"/>
  <c r="C9" i="1"/>
  <c r="C10" i="1"/>
  <c r="C11" i="1"/>
  <c r="C12" i="1"/>
</calcChain>
</file>

<file path=xl/sharedStrings.xml><?xml version="1.0" encoding="utf-8"?>
<sst xmlns="http://schemas.openxmlformats.org/spreadsheetml/2006/main" count="20" uniqueCount="5">
  <si>
    <t>Year</t>
  </si>
  <si>
    <t>Annual Growth Rate</t>
  </si>
  <si>
    <t>Stock Price</t>
  </si>
  <si>
    <t>CAGR</t>
  </si>
  <si>
    <t>AAGR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</si>
</sst>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66" fontId="3" fillId="0" borderId="1" xfId="0" applyNumberFormat="1" applyFont="1" applyBorder="1"/>
    <xf numFmtId="2" fontId="0" fillId="0" borderId="0" xfId="0" applyNumberFormat="1"/>
    <xf numFmtId="10" fontId="0" fillId="0" borderId="1" xfId="0" applyNumberFormat="1" applyBorder="1"/>
    <xf numFmtId="10" fontId="0" fillId="0" borderId="0" xfId="0" applyNumberFormat="1"/>
    <xf numFmtId="10" fontId="0" fillId="0" borderId="0" xfId="1" applyNumberFormat="1" applyFont="1"/>
    <xf numFmtId="9" fontId="0" fillId="0" borderId="1" xfId="0" applyNumberFormat="1" applyBorder="1"/>
    <xf numFmtId="10" fontId="0" fillId="0" borderId="1" xfId="1" applyNumberFormat="1" applyFont="1" applyBorder="1"/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66CF-9A75-4F8E-AA99-9824EDE7C2B8}">
  <dimension ref="A1:D14"/>
  <sheetViews>
    <sheetView showGridLines="0" tabSelected="1" workbookViewId="0">
      <selection activeCell="C12" sqref="C3:C12"/>
    </sheetView>
  </sheetViews>
  <sheetFormatPr defaultRowHeight="15" x14ac:dyDescent="0.25"/>
  <cols>
    <col min="2" max="2" width="15.28515625" customWidth="1"/>
    <col min="3" max="3" width="21.42578125" bestFit="1" customWidth="1"/>
    <col min="4" max="4" width="12" bestFit="1" customWidth="1"/>
  </cols>
  <sheetData>
    <row r="1" spans="1:4" ht="18" customHeight="1" x14ac:dyDescent="0.25">
      <c r="A1" s="1" t="s">
        <v>0</v>
      </c>
      <c r="B1" s="1" t="s">
        <v>2</v>
      </c>
      <c r="C1" s="1" t="s">
        <v>1</v>
      </c>
    </row>
    <row r="2" spans="1:4" ht="18" customHeight="1" x14ac:dyDescent="0.25">
      <c r="A2" s="2">
        <v>2011</v>
      </c>
      <c r="B2" s="3">
        <v>10000</v>
      </c>
      <c r="C2" s="5"/>
    </row>
    <row r="3" spans="1:4" ht="18" customHeight="1" x14ac:dyDescent="0.25">
      <c r="A3" s="2">
        <v>2012</v>
      </c>
      <c r="B3" s="3">
        <v>10231.778506135735</v>
      </c>
      <c r="C3" s="5">
        <f>(B3-B2)/B2</f>
        <v>2.3177850613573536E-2</v>
      </c>
      <c r="D3" s="7"/>
    </row>
    <row r="4" spans="1:4" ht="18" customHeight="1" x14ac:dyDescent="0.25">
      <c r="A4" s="2">
        <v>2013</v>
      </c>
      <c r="B4" s="3">
        <v>10475.860529225698</v>
      </c>
      <c r="C4" s="5">
        <f t="shared" ref="C4:C12" si="0">(B4-B3)/B3</f>
        <v>2.3855288007221118E-2</v>
      </c>
    </row>
    <row r="5" spans="1:4" ht="18" customHeight="1" x14ac:dyDescent="0.25">
      <c r="A5" s="2">
        <v>2014</v>
      </c>
      <c r="B5" s="3">
        <v>11088.193277584951</v>
      </c>
      <c r="C5" s="5">
        <f t="shared" si="0"/>
        <v>5.8451785096886193E-2</v>
      </c>
      <c r="D5" s="4"/>
    </row>
    <row r="6" spans="1:4" ht="18" customHeight="1" x14ac:dyDescent="0.25">
      <c r="A6" s="2">
        <v>2015</v>
      </c>
      <c r="B6" s="3">
        <v>12812.177458799497</v>
      </c>
      <c r="C6" s="5">
        <f t="shared" si="0"/>
        <v>0.15547926862887765</v>
      </c>
    </row>
    <row r="7" spans="1:4" ht="18" customHeight="1" x14ac:dyDescent="0.25">
      <c r="A7" s="2">
        <v>2016</v>
      </c>
      <c r="B7" s="3">
        <v>13371.72431022329</v>
      </c>
      <c r="C7" s="5">
        <f t="shared" si="0"/>
        <v>4.3673048802449418E-2</v>
      </c>
    </row>
    <row r="8" spans="1:4" ht="18" customHeight="1" x14ac:dyDescent="0.25">
      <c r="A8" s="2">
        <v>2017</v>
      </c>
      <c r="B8" s="3">
        <v>14642.800088973741</v>
      </c>
      <c r="C8" s="5">
        <f t="shared" si="0"/>
        <v>9.5056983621675223E-2</v>
      </c>
    </row>
    <row r="9" spans="1:4" ht="18" customHeight="1" x14ac:dyDescent="0.25">
      <c r="A9" s="2">
        <v>2018</v>
      </c>
      <c r="B9" s="3">
        <v>14683.089118288124</v>
      </c>
      <c r="C9" s="5">
        <f t="shared" si="0"/>
        <v>2.7514566250700272E-3</v>
      </c>
    </row>
    <row r="10" spans="1:4" ht="18" customHeight="1" x14ac:dyDescent="0.25">
      <c r="A10" s="2">
        <v>2019</v>
      </c>
      <c r="B10" s="3">
        <v>15143.43832524342</v>
      </c>
      <c r="C10" s="5">
        <f t="shared" si="0"/>
        <v>3.1352340317945787E-2</v>
      </c>
    </row>
    <row r="11" spans="1:4" ht="18" customHeight="1" x14ac:dyDescent="0.25">
      <c r="A11" s="2">
        <v>2020</v>
      </c>
      <c r="B11" s="3">
        <v>17459.632138268698</v>
      </c>
      <c r="C11" s="5">
        <f t="shared" si="0"/>
        <v>0.15295032497106612</v>
      </c>
    </row>
    <row r="12" spans="1:4" ht="18" customHeight="1" x14ac:dyDescent="0.25">
      <c r="A12" s="2">
        <v>2021</v>
      </c>
      <c r="B12" s="3">
        <v>18856.817936836436</v>
      </c>
      <c r="C12" s="5">
        <f t="shared" si="0"/>
        <v>8.0023782145176581E-2</v>
      </c>
    </row>
    <row r="13" spans="1:4" x14ac:dyDescent="0.25">
      <c r="C13" s="6"/>
      <c r="D13" s="6"/>
    </row>
    <row r="14" spans="1:4" x14ac:dyDescent="0.25">
      <c r="C14" s="6"/>
      <c r="D14" s="7"/>
    </row>
  </sheetData>
  <sortState xmlns:xlrd2="http://schemas.microsoft.com/office/spreadsheetml/2017/richdata2" ref="A2:D13">
    <sortCondition ref="B4:B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51C0-EDB9-4863-AECC-6EE10651F233}">
  <dimension ref="A1:D14"/>
  <sheetViews>
    <sheetView showGridLines="0" workbookViewId="0">
      <selection activeCell="C13" sqref="C13"/>
    </sheetView>
  </sheetViews>
  <sheetFormatPr defaultRowHeight="15" x14ac:dyDescent="0.25"/>
  <cols>
    <col min="2" max="2" width="15.28515625" customWidth="1"/>
    <col min="3" max="3" width="21.42578125" bestFit="1" customWidth="1"/>
    <col min="4" max="4" width="12" bestFit="1" customWidth="1"/>
  </cols>
  <sheetData>
    <row r="1" spans="1:4" ht="18" customHeight="1" x14ac:dyDescent="0.25">
      <c r="A1" s="1" t="s">
        <v>0</v>
      </c>
      <c r="B1" s="1" t="s">
        <v>2</v>
      </c>
      <c r="C1" s="1" t="s">
        <v>1</v>
      </c>
    </row>
    <row r="2" spans="1:4" ht="18" customHeight="1" x14ac:dyDescent="0.25">
      <c r="A2" s="2">
        <v>2011</v>
      </c>
      <c r="B2" s="3">
        <v>10000</v>
      </c>
      <c r="C2" s="5"/>
    </row>
    <row r="3" spans="1:4" ht="18" customHeight="1" x14ac:dyDescent="0.25">
      <c r="A3" s="2">
        <v>2012</v>
      </c>
      <c r="B3" s="3">
        <v>10231.778506135735</v>
      </c>
      <c r="C3" s="5">
        <f>(B3-B2)/B2</f>
        <v>2.3177850613573536E-2</v>
      </c>
      <c r="D3" s="7"/>
    </row>
    <row r="4" spans="1:4" ht="18" customHeight="1" x14ac:dyDescent="0.25">
      <c r="A4" s="2">
        <v>2013</v>
      </c>
      <c r="B4" s="3">
        <v>10475.860529225698</v>
      </c>
      <c r="C4" s="5">
        <f t="shared" ref="C4:C12" si="0">(B4-B3)/B3</f>
        <v>2.3855288007221118E-2</v>
      </c>
    </row>
    <row r="5" spans="1:4" ht="18" customHeight="1" x14ac:dyDescent="0.25">
      <c r="A5" s="2">
        <v>2014</v>
      </c>
      <c r="B5" s="3">
        <v>11088.193277584951</v>
      </c>
      <c r="C5" s="5">
        <f t="shared" si="0"/>
        <v>5.8451785096886193E-2</v>
      </c>
      <c r="D5" s="4"/>
    </row>
    <row r="6" spans="1:4" ht="18" customHeight="1" x14ac:dyDescent="0.25">
      <c r="A6" s="2">
        <v>2015</v>
      </c>
      <c r="B6" s="3">
        <v>12812.177458799497</v>
      </c>
      <c r="C6" s="5">
        <f t="shared" si="0"/>
        <v>0.15547926862887765</v>
      </c>
    </row>
    <row r="7" spans="1:4" ht="18" customHeight="1" x14ac:dyDescent="0.25">
      <c r="A7" s="2">
        <v>2016</v>
      </c>
      <c r="B7" s="3">
        <v>13371.72431022329</v>
      </c>
      <c r="C7" s="5">
        <f t="shared" si="0"/>
        <v>4.3673048802449418E-2</v>
      </c>
    </row>
    <row r="8" spans="1:4" ht="18" customHeight="1" x14ac:dyDescent="0.25">
      <c r="A8" s="2">
        <v>2017</v>
      </c>
      <c r="B8" s="3">
        <v>14642.800088973741</v>
      </c>
      <c r="C8" s="5">
        <f t="shared" si="0"/>
        <v>9.5056983621675223E-2</v>
      </c>
    </row>
    <row r="9" spans="1:4" ht="18" customHeight="1" x14ac:dyDescent="0.25">
      <c r="A9" s="2">
        <v>2018</v>
      </c>
      <c r="B9" s="3">
        <v>14683.089118288124</v>
      </c>
      <c r="C9" s="5">
        <f t="shared" si="0"/>
        <v>2.7514566250700272E-3</v>
      </c>
    </row>
    <row r="10" spans="1:4" ht="18" customHeight="1" x14ac:dyDescent="0.25">
      <c r="A10" s="2">
        <v>2019</v>
      </c>
      <c r="B10" s="3">
        <v>15143.43832524342</v>
      </c>
      <c r="C10" s="5">
        <f t="shared" si="0"/>
        <v>3.1352340317945787E-2</v>
      </c>
    </row>
    <row r="11" spans="1:4" ht="18" customHeight="1" x14ac:dyDescent="0.25">
      <c r="A11" s="2">
        <v>2020</v>
      </c>
      <c r="B11" s="3">
        <v>17459.632138268698</v>
      </c>
      <c r="C11" s="5">
        <f t="shared" si="0"/>
        <v>0.15295032497106612</v>
      </c>
    </row>
    <row r="12" spans="1:4" ht="18" customHeight="1" x14ac:dyDescent="0.25">
      <c r="A12" s="2">
        <v>2021</v>
      </c>
      <c r="B12" s="3">
        <v>18856.817936836436</v>
      </c>
      <c r="C12" s="5">
        <f t="shared" si="0"/>
        <v>8.0023782145176581E-2</v>
      </c>
    </row>
    <row r="13" spans="1:4" ht="15.75" x14ac:dyDescent="0.25">
      <c r="A13" s="10" t="s">
        <v>4</v>
      </c>
      <c r="B13" s="10"/>
      <c r="C13" s="5">
        <f>AVERAGE(C3:C12)</f>
        <v>6.6677212882994163E-2</v>
      </c>
      <c r="D13" s="6"/>
    </row>
    <row r="14" spans="1:4" x14ac:dyDescent="0.25">
      <c r="C14" s="6"/>
      <c r="D14" s="7"/>
    </row>
  </sheetData>
  <mergeCells count="1"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3919-F86D-41B0-8C8D-D984818BBD85}">
  <dimension ref="A1:D14"/>
  <sheetViews>
    <sheetView showGridLines="0" workbookViewId="0">
      <selection activeCell="C13" sqref="C13"/>
    </sheetView>
  </sheetViews>
  <sheetFormatPr defaultRowHeight="15" x14ac:dyDescent="0.25"/>
  <cols>
    <col min="2" max="2" width="15.28515625" customWidth="1"/>
    <col min="3" max="3" width="21.42578125" bestFit="1" customWidth="1"/>
    <col min="4" max="4" width="12" bestFit="1" customWidth="1"/>
  </cols>
  <sheetData>
    <row r="1" spans="1:4" ht="18" customHeight="1" x14ac:dyDescent="0.25">
      <c r="A1" s="1" t="s">
        <v>0</v>
      </c>
      <c r="B1" s="1" t="s">
        <v>2</v>
      </c>
      <c r="C1" s="1" t="s">
        <v>1</v>
      </c>
    </row>
    <row r="2" spans="1:4" ht="18" customHeight="1" x14ac:dyDescent="0.25">
      <c r="A2" s="2">
        <v>2011</v>
      </c>
      <c r="B2" s="3">
        <v>10000</v>
      </c>
      <c r="C2" s="5"/>
    </row>
    <row r="3" spans="1:4" ht="18" customHeight="1" x14ac:dyDescent="0.25">
      <c r="A3" s="2">
        <v>2012</v>
      </c>
      <c r="B3" s="3">
        <v>10231.778506135735</v>
      </c>
      <c r="C3" s="5">
        <f>(B3-B2)/B2</f>
        <v>2.3177850613573536E-2</v>
      </c>
      <c r="D3" s="7"/>
    </row>
    <row r="4" spans="1:4" ht="18" customHeight="1" x14ac:dyDescent="0.25">
      <c r="A4" s="2">
        <v>2013</v>
      </c>
      <c r="B4" s="3">
        <v>10475.860529225698</v>
      </c>
      <c r="C4" s="5">
        <f t="shared" ref="C4:C12" si="0">(B4-B3)/B3</f>
        <v>2.3855288007221118E-2</v>
      </c>
    </row>
    <row r="5" spans="1:4" ht="18" customHeight="1" x14ac:dyDescent="0.25">
      <c r="A5" s="2">
        <v>2014</v>
      </c>
      <c r="B5" s="3">
        <v>11088.193277584951</v>
      </c>
      <c r="C5" s="5">
        <f t="shared" si="0"/>
        <v>5.8451785096886193E-2</v>
      </c>
      <c r="D5" s="4"/>
    </row>
    <row r="6" spans="1:4" ht="18" customHeight="1" x14ac:dyDescent="0.25">
      <c r="A6" s="2">
        <v>2015</v>
      </c>
      <c r="B6" s="3">
        <v>12812.177458799497</v>
      </c>
      <c r="C6" s="5">
        <f t="shared" si="0"/>
        <v>0.15547926862887765</v>
      </c>
    </row>
    <row r="7" spans="1:4" ht="18" customHeight="1" x14ac:dyDescent="0.25">
      <c r="A7" s="2">
        <v>2016</v>
      </c>
      <c r="B7" s="3">
        <v>13371.72431022329</v>
      </c>
      <c r="C7" s="5">
        <f t="shared" si="0"/>
        <v>4.3673048802449418E-2</v>
      </c>
    </row>
    <row r="8" spans="1:4" ht="18" customHeight="1" x14ac:dyDescent="0.25">
      <c r="A8" s="2">
        <v>2017</v>
      </c>
      <c r="B8" s="3">
        <v>14642.800088973741</v>
      </c>
      <c r="C8" s="5">
        <f t="shared" si="0"/>
        <v>9.5056983621675223E-2</v>
      </c>
    </row>
    <row r="9" spans="1:4" ht="18" customHeight="1" x14ac:dyDescent="0.25">
      <c r="A9" s="2">
        <v>2018</v>
      </c>
      <c r="B9" s="3">
        <v>14683.089118288124</v>
      </c>
      <c r="C9" s="5">
        <f t="shared" si="0"/>
        <v>2.7514566250700272E-3</v>
      </c>
    </row>
    <row r="10" spans="1:4" ht="18" customHeight="1" x14ac:dyDescent="0.25">
      <c r="A10" s="2">
        <v>2019</v>
      </c>
      <c r="B10" s="3">
        <v>15143.43832524342</v>
      </c>
      <c r="C10" s="5">
        <f t="shared" si="0"/>
        <v>3.1352340317945787E-2</v>
      </c>
    </row>
    <row r="11" spans="1:4" ht="18" customHeight="1" x14ac:dyDescent="0.25">
      <c r="A11" s="2">
        <v>2020</v>
      </c>
      <c r="B11" s="3">
        <v>17459.632138268698</v>
      </c>
      <c r="C11" s="5">
        <f t="shared" si="0"/>
        <v>0.15295032497106612</v>
      </c>
    </row>
    <row r="12" spans="1:4" ht="18" customHeight="1" x14ac:dyDescent="0.25">
      <c r="A12" s="2">
        <v>2021</v>
      </c>
      <c r="B12" s="3">
        <v>18856.817936836436</v>
      </c>
      <c r="C12" s="5">
        <f t="shared" si="0"/>
        <v>8.0023782145176581E-2</v>
      </c>
    </row>
    <row r="13" spans="1:4" ht="15.75" x14ac:dyDescent="0.25">
      <c r="A13" s="10" t="s">
        <v>4</v>
      </c>
      <c r="B13" s="10"/>
      <c r="C13" s="5">
        <f>SUM(C3:C12)/10</f>
        <v>6.6677212882994163E-2</v>
      </c>
      <c r="D13" s="6"/>
    </row>
    <row r="14" spans="1:4" x14ac:dyDescent="0.25">
      <c r="C14" s="6"/>
      <c r="D14" s="7"/>
    </row>
  </sheetData>
  <mergeCells count="1">
    <mergeCell ref="A13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B26D-AE4C-4271-B6B2-1C1ED6F227FE}">
  <dimension ref="A1:C14"/>
  <sheetViews>
    <sheetView showGridLines="0" workbookViewId="0">
      <selection activeCell="B13" sqref="B13"/>
    </sheetView>
  </sheetViews>
  <sheetFormatPr defaultRowHeight="15" x14ac:dyDescent="0.25"/>
  <cols>
    <col min="2" max="2" width="15.28515625" customWidth="1"/>
    <col min="3" max="3" width="12" bestFit="1" customWidth="1"/>
  </cols>
  <sheetData>
    <row r="1" spans="1:3" ht="18" customHeight="1" x14ac:dyDescent="0.25">
      <c r="A1" s="1" t="s">
        <v>0</v>
      </c>
      <c r="B1" s="1" t="s">
        <v>2</v>
      </c>
    </row>
    <row r="2" spans="1:3" ht="18" customHeight="1" x14ac:dyDescent="0.25">
      <c r="A2" s="2">
        <v>2011</v>
      </c>
      <c r="B2" s="3">
        <v>10000</v>
      </c>
    </row>
    <row r="3" spans="1:3" ht="18" customHeight="1" x14ac:dyDescent="0.25">
      <c r="A3" s="2">
        <v>2012</v>
      </c>
      <c r="B3" s="3">
        <v>10231.778506135735</v>
      </c>
      <c r="C3" s="7"/>
    </row>
    <row r="4" spans="1:3" ht="18" customHeight="1" x14ac:dyDescent="0.25">
      <c r="A4" s="2">
        <v>2013</v>
      </c>
      <c r="B4" s="3">
        <v>10475.860529225698</v>
      </c>
    </row>
    <row r="5" spans="1:3" ht="18" customHeight="1" x14ac:dyDescent="0.25">
      <c r="A5" s="2">
        <v>2014</v>
      </c>
      <c r="B5" s="3">
        <v>11088.193277584951</v>
      </c>
      <c r="C5" s="4"/>
    </row>
    <row r="6" spans="1:3" ht="18" customHeight="1" x14ac:dyDescent="0.25">
      <c r="A6" s="2">
        <v>2015</v>
      </c>
      <c r="B6" s="3">
        <v>12812.177458799497</v>
      </c>
    </row>
    <row r="7" spans="1:3" ht="18" customHeight="1" x14ac:dyDescent="0.25">
      <c r="A7" s="2">
        <v>2016</v>
      </c>
      <c r="B7" s="3">
        <v>13371.72431022329</v>
      </c>
    </row>
    <row r="8" spans="1:3" ht="18" customHeight="1" x14ac:dyDescent="0.25">
      <c r="A8" s="2">
        <v>2017</v>
      </c>
      <c r="B8" s="3">
        <v>14642.800088973741</v>
      </c>
    </row>
    <row r="9" spans="1:3" ht="18" customHeight="1" x14ac:dyDescent="0.25">
      <c r="A9" s="2">
        <v>2018</v>
      </c>
      <c r="B9" s="3">
        <v>14683.089118288124</v>
      </c>
    </row>
    <row r="10" spans="1:3" ht="18" customHeight="1" x14ac:dyDescent="0.25">
      <c r="A10" s="2">
        <v>2019</v>
      </c>
      <c r="B10" s="3">
        <v>15143.43832524342</v>
      </c>
    </row>
    <row r="11" spans="1:3" ht="18" customHeight="1" x14ac:dyDescent="0.25">
      <c r="A11" s="2">
        <v>2020</v>
      </c>
      <c r="B11" s="3">
        <v>17459.632138268698</v>
      </c>
    </row>
    <row r="12" spans="1:3" ht="18" customHeight="1" x14ac:dyDescent="0.25">
      <c r="A12" s="2">
        <v>2021</v>
      </c>
      <c r="B12" s="3">
        <v>18856.817936836436</v>
      </c>
    </row>
    <row r="13" spans="1:3" ht="15.75" x14ac:dyDescent="0.25">
      <c r="A13" s="1" t="s">
        <v>3</v>
      </c>
      <c r="B13" s="8">
        <f>(B12/B2)^(1/10)-1</f>
        <v>6.5483775137139544E-2</v>
      </c>
      <c r="C13" s="6"/>
    </row>
    <row r="14" spans="1:3" x14ac:dyDescent="0.25">
      <c r="B14" s="7"/>
      <c r="C1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D3FB-BF66-4B67-A460-EF3F63395B01}">
  <dimension ref="A1:C14"/>
  <sheetViews>
    <sheetView showGridLines="0" workbookViewId="0">
      <selection activeCell="B13" sqref="B13"/>
    </sheetView>
  </sheetViews>
  <sheetFormatPr defaultRowHeight="15" x14ac:dyDescent="0.25"/>
  <cols>
    <col min="2" max="2" width="15.28515625" customWidth="1"/>
    <col min="3" max="3" width="12" bestFit="1" customWidth="1"/>
  </cols>
  <sheetData>
    <row r="1" spans="1:3" ht="18" customHeight="1" x14ac:dyDescent="0.25">
      <c r="A1" s="1" t="s">
        <v>0</v>
      </c>
      <c r="B1" s="1" t="s">
        <v>2</v>
      </c>
    </row>
    <row r="2" spans="1:3" ht="18" customHeight="1" x14ac:dyDescent="0.25">
      <c r="A2" s="2">
        <v>2011</v>
      </c>
      <c r="B2" s="3">
        <v>10000</v>
      </c>
    </row>
    <row r="3" spans="1:3" ht="18" customHeight="1" x14ac:dyDescent="0.25">
      <c r="A3" s="2">
        <v>2012</v>
      </c>
      <c r="B3" s="3">
        <v>10231.778506135735</v>
      </c>
      <c r="C3" s="7"/>
    </row>
    <row r="4" spans="1:3" ht="18" customHeight="1" x14ac:dyDescent="0.25">
      <c r="A4" s="2">
        <v>2013</v>
      </c>
      <c r="B4" s="3">
        <v>10475.860529225698</v>
      </c>
    </row>
    <row r="5" spans="1:3" ht="18" customHeight="1" x14ac:dyDescent="0.25">
      <c r="A5" s="2">
        <v>2014</v>
      </c>
      <c r="B5" s="3">
        <v>11088.193277584951</v>
      </c>
      <c r="C5" s="4"/>
    </row>
    <row r="6" spans="1:3" ht="18" customHeight="1" x14ac:dyDescent="0.25">
      <c r="A6" s="2">
        <v>2015</v>
      </c>
      <c r="B6" s="3">
        <v>12812.177458799497</v>
      </c>
    </row>
    <row r="7" spans="1:3" ht="18" customHeight="1" x14ac:dyDescent="0.25">
      <c r="A7" s="2">
        <v>2016</v>
      </c>
      <c r="B7" s="3">
        <v>13371.72431022329</v>
      </c>
    </row>
    <row r="8" spans="1:3" ht="18" customHeight="1" x14ac:dyDescent="0.25">
      <c r="A8" s="2">
        <v>2017</v>
      </c>
      <c r="B8" s="3">
        <v>14642.800088973741</v>
      </c>
    </row>
    <row r="9" spans="1:3" ht="18" customHeight="1" x14ac:dyDescent="0.25">
      <c r="A9" s="2">
        <v>2018</v>
      </c>
      <c r="B9" s="3">
        <v>14683.089118288124</v>
      </c>
    </row>
    <row r="10" spans="1:3" ht="18" customHeight="1" x14ac:dyDescent="0.25">
      <c r="A10" s="2">
        <v>2019</v>
      </c>
      <c r="B10" s="3">
        <v>15143.43832524342</v>
      </c>
    </row>
    <row r="11" spans="1:3" ht="18" customHeight="1" x14ac:dyDescent="0.25">
      <c r="A11" s="2">
        <v>2020</v>
      </c>
      <c r="B11" s="3">
        <v>17459.632138268698</v>
      </c>
    </row>
    <row r="12" spans="1:3" ht="18" customHeight="1" x14ac:dyDescent="0.25">
      <c r="A12" s="2">
        <v>2021</v>
      </c>
      <c r="B12" s="3">
        <v>18856.817936836436</v>
      </c>
    </row>
    <row r="13" spans="1:3" ht="15.75" x14ac:dyDescent="0.25">
      <c r="A13" s="1" t="s">
        <v>3</v>
      </c>
      <c r="B13" s="9">
        <f>_xlfn.RRI(10,B2,B12)</f>
        <v>6.5483775137139544E-2</v>
      </c>
      <c r="C13" s="6"/>
    </row>
    <row r="14" spans="1:3" x14ac:dyDescent="0.25">
      <c r="C14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974C-F678-4F5D-BCA2-23F5E62BC0B5}">
  <dimension ref="A1:C14"/>
  <sheetViews>
    <sheetView showGridLines="0" workbookViewId="0">
      <selection activeCell="B13" sqref="B13"/>
    </sheetView>
  </sheetViews>
  <sheetFormatPr defaultRowHeight="15" x14ac:dyDescent="0.25"/>
  <cols>
    <col min="2" max="2" width="15.28515625" customWidth="1"/>
    <col min="3" max="3" width="12" bestFit="1" customWidth="1"/>
  </cols>
  <sheetData>
    <row r="1" spans="1:3" ht="18" customHeight="1" x14ac:dyDescent="0.25">
      <c r="A1" s="1" t="s">
        <v>0</v>
      </c>
      <c r="B1" s="1" t="s">
        <v>2</v>
      </c>
    </row>
    <row r="2" spans="1:3" ht="18" customHeight="1" x14ac:dyDescent="0.25">
      <c r="A2" s="2">
        <v>2011</v>
      </c>
      <c r="B2" s="3">
        <v>10000</v>
      </c>
    </row>
    <row r="3" spans="1:3" ht="18" customHeight="1" x14ac:dyDescent="0.25">
      <c r="A3" s="2">
        <v>2012</v>
      </c>
      <c r="B3" s="3">
        <v>10231.778506135735</v>
      </c>
      <c r="C3" s="7"/>
    </row>
    <row r="4" spans="1:3" ht="18" customHeight="1" x14ac:dyDescent="0.25">
      <c r="A4" s="2">
        <v>2013</v>
      </c>
      <c r="B4" s="3">
        <v>10475.860529225698</v>
      </c>
    </row>
    <row r="5" spans="1:3" ht="18" customHeight="1" x14ac:dyDescent="0.25">
      <c r="A5" s="2">
        <v>2014</v>
      </c>
      <c r="B5" s="3">
        <v>11088.193277584951</v>
      </c>
      <c r="C5" s="4"/>
    </row>
    <row r="6" spans="1:3" ht="18" customHeight="1" x14ac:dyDescent="0.25">
      <c r="A6" s="2">
        <v>2015</v>
      </c>
      <c r="B6" s="3">
        <v>12812.177458799497</v>
      </c>
    </row>
    <row r="7" spans="1:3" ht="18" customHeight="1" x14ac:dyDescent="0.25">
      <c r="A7" s="2">
        <v>2016</v>
      </c>
      <c r="B7" s="3">
        <v>13371.72431022329</v>
      </c>
    </row>
    <row r="8" spans="1:3" ht="18" customHeight="1" x14ac:dyDescent="0.25">
      <c r="A8" s="2">
        <v>2017</v>
      </c>
      <c r="B8" s="3">
        <v>14642.800088973741</v>
      </c>
    </row>
    <row r="9" spans="1:3" ht="18" customHeight="1" x14ac:dyDescent="0.25">
      <c r="A9" s="2">
        <v>2018</v>
      </c>
      <c r="B9" s="3">
        <v>14683.089118288124</v>
      </c>
    </row>
    <row r="10" spans="1:3" ht="18" customHeight="1" x14ac:dyDescent="0.25">
      <c r="A10" s="2">
        <v>2019</v>
      </c>
      <c r="B10" s="3">
        <v>15143.43832524342</v>
      </c>
    </row>
    <row r="11" spans="1:3" ht="18" customHeight="1" x14ac:dyDescent="0.25">
      <c r="A11" s="2">
        <v>2020</v>
      </c>
      <c r="B11" s="3">
        <v>17459.632138268698</v>
      </c>
    </row>
    <row r="12" spans="1:3" ht="18" customHeight="1" x14ac:dyDescent="0.25">
      <c r="A12" s="2">
        <v>2021</v>
      </c>
      <c r="B12" s="3">
        <v>18856.817936836436</v>
      </c>
    </row>
    <row r="13" spans="1:3" ht="15.75" x14ac:dyDescent="0.25">
      <c r="A13" s="1" t="s">
        <v>3</v>
      </c>
      <c r="B13" s="8">
        <f>RATE(10,0,B2,-B12)</f>
        <v>6.5483775137139419E-2</v>
      </c>
      <c r="C13" s="6"/>
    </row>
    <row r="14" spans="1:3" x14ac:dyDescent="0.25">
      <c r="C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AGR</vt:lpstr>
      <vt:lpstr>AAGR_AVERAGE</vt:lpstr>
      <vt:lpstr>AAGR_SUM</vt:lpstr>
      <vt:lpstr>CAGR_Manual</vt:lpstr>
      <vt:lpstr>CAGR_RRI</vt:lpstr>
      <vt:lpstr>CAGR_RATE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2025-09-22T07:07:28Z</dcterms:created>
  <dcterms:modified xsi:type="dcterms:W3CDTF">2025-09-22T11:21:56Z</dcterms:modified>
</cp:coreProperties>
</file>