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751C0421-5ED6-4531-8D4A-A6CB388DFC80}" xr6:coauthVersionLast="47" xr6:coauthVersionMax="47" xr10:uidLastSave="{00000000-0000-0000-0000-000000000000}"/>
  <bookViews>
    <workbookView xWindow="3936" yWindow="2460" windowWidth="9204" windowHeight="9192" activeTab="6" xr2:uid="{EE917E01-C3AD-41A9-B4B3-4CB5EB3BDB1E}"/>
  </bookViews>
  <sheets>
    <sheet name="RIGHT-SEARCH" sheetId="11" r:id="rId1"/>
    <sheet name="MID-SEARCH" sheetId="10" r:id="rId2"/>
    <sheet name="FIND - SUBSTITUTE" sheetId="9" r:id="rId3"/>
    <sheet name="FIND" sheetId="8" r:id="rId4"/>
    <sheet name="SUBSTITUTE" sheetId="7" r:id="rId5"/>
    <sheet name="LEFT-SEARCH" sheetId="6" r:id="rId6"/>
    <sheet name="TEXTBEFORE-AFTER" sheetId="5" r:id="rId7"/>
    <sheet name="MID" sheetId="3" r:id="rId8"/>
    <sheet name="RIGHT" sheetId="2" r:id="rId9"/>
    <sheet name="LEFT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9" l="1"/>
  <c r="B4" i="9"/>
  <c r="B5" i="9"/>
  <c r="B6" i="9"/>
  <c r="B7" i="9"/>
  <c r="B8" i="9"/>
  <c r="B9" i="9"/>
  <c r="B10" i="9"/>
  <c r="B11" i="9"/>
  <c r="B2" i="9"/>
  <c r="C3" i="5"/>
  <c r="C4" i="5"/>
  <c r="C5" i="5"/>
  <c r="C6" i="5"/>
  <c r="C7" i="5"/>
  <c r="C8" i="5"/>
  <c r="C9" i="5"/>
  <c r="C10" i="5"/>
  <c r="C11" i="5"/>
  <c r="C2" i="5"/>
  <c r="B3" i="5"/>
  <c r="B4" i="5"/>
  <c r="B5" i="5"/>
  <c r="B6" i="5"/>
  <c r="B7" i="5"/>
  <c r="B8" i="5"/>
  <c r="B9" i="5"/>
  <c r="B10" i="5"/>
  <c r="B11" i="5"/>
  <c r="B2" i="5"/>
  <c r="B3" i="11"/>
  <c r="B4" i="11"/>
  <c r="B5" i="11"/>
  <c r="B6" i="11"/>
  <c r="B7" i="11"/>
  <c r="B8" i="11"/>
  <c r="B9" i="11"/>
  <c r="B10" i="11"/>
  <c r="B11" i="11"/>
  <c r="B2" i="11"/>
  <c r="B3" i="10"/>
  <c r="B4" i="10"/>
  <c r="B5" i="10"/>
  <c r="B6" i="10"/>
  <c r="B7" i="10"/>
  <c r="B8" i="10"/>
  <c r="B9" i="10"/>
  <c r="B10" i="10"/>
  <c r="B11" i="10"/>
  <c r="B2" i="10"/>
  <c r="B3" i="8"/>
  <c r="B4" i="8"/>
  <c r="B5" i="8"/>
  <c r="B6" i="8"/>
  <c r="B7" i="8"/>
  <c r="B8" i="8"/>
  <c r="B9" i="8"/>
  <c r="B10" i="8"/>
  <c r="B11" i="8"/>
  <c r="B2" i="8"/>
  <c r="B3" i="7"/>
  <c r="B4" i="7"/>
  <c r="B5" i="7"/>
  <c r="B6" i="7"/>
  <c r="B7" i="7"/>
  <c r="B8" i="7"/>
  <c r="B9" i="7"/>
  <c r="B10" i="7"/>
  <c r="B11" i="7"/>
  <c r="B2" i="7"/>
  <c r="B3" i="6"/>
  <c r="B4" i="6"/>
  <c r="B5" i="6"/>
  <c r="B6" i="6"/>
  <c r="B7" i="6"/>
  <c r="B8" i="6"/>
  <c r="B9" i="6"/>
  <c r="B10" i="6"/>
  <c r="B11" i="6"/>
  <c r="B2" i="6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<sst xmlns="http://schemas.openxmlformats.org/spreadsheetml/2006/main" count="121" uniqueCount="14">
  <si>
    <t>Data</t>
  </si>
  <si>
    <t>Extracted Text</t>
  </si>
  <si>
    <t>2025-Campa-Mount</t>
  </si>
  <si>
    <t>1234-Laker-River</t>
  </si>
  <si>
    <t>9876-Parka-Hills</t>
  </si>
  <si>
    <t>Camp-Delta-Valle</t>
  </si>
  <si>
    <t>0055-Canyo-Trail</t>
  </si>
  <si>
    <t>4512-Camps-Summt</t>
  </si>
  <si>
    <t>0077-River-Creek</t>
  </si>
  <si>
    <t>Base-Campn-North</t>
  </si>
  <si>
    <t>Camp-Alpha-South</t>
  </si>
  <si>
    <t>9000-Delta-Field</t>
  </si>
  <si>
    <t>Former Text</t>
  </si>
  <si>
    <t>Later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</si>
</sst>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37E8-C294-4D94-9D5F-38C83CCD427E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RIGHT(A2,LEN(A2)-SEARCH("-",A2))</f>
        <v>Campa-Mount</v>
      </c>
    </row>
    <row r="3" spans="1:2" ht="19.899999999999999" customHeight="1">
      <c r="A3" s="1" t="s">
        <v>3</v>
      </c>
      <c r="B3" s="1" t="str">
        <f t="shared" ref="B3:B11" si="0">RIGHT(A3,LEN(A3)-SEARCH("-",A3))</f>
        <v>Laker-River</v>
      </c>
    </row>
    <row r="4" spans="1:2" ht="19.899999999999999" customHeight="1">
      <c r="A4" s="1" t="s">
        <v>4</v>
      </c>
      <c r="B4" s="1" t="str">
        <f t="shared" si="0"/>
        <v>Parka-Hills</v>
      </c>
    </row>
    <row r="5" spans="1:2" ht="19.899999999999999" customHeight="1">
      <c r="A5" s="1" t="s">
        <v>5</v>
      </c>
      <c r="B5" s="1" t="str">
        <f t="shared" si="0"/>
        <v>Delta-Valle</v>
      </c>
    </row>
    <row r="6" spans="1:2" ht="19.899999999999999" customHeight="1">
      <c r="A6" s="1" t="s">
        <v>6</v>
      </c>
      <c r="B6" s="1" t="str">
        <f t="shared" si="0"/>
        <v>Canyo-Trail</v>
      </c>
    </row>
    <row r="7" spans="1:2" ht="19.899999999999999" customHeight="1">
      <c r="A7" s="1" t="s">
        <v>7</v>
      </c>
      <c r="B7" s="1" t="str">
        <f t="shared" si="0"/>
        <v>Camps-Summt</v>
      </c>
    </row>
    <row r="8" spans="1:2" ht="19.899999999999999" customHeight="1">
      <c r="A8" s="1" t="s">
        <v>8</v>
      </c>
      <c r="B8" s="1" t="str">
        <f t="shared" si="0"/>
        <v>River-Creek</v>
      </c>
    </row>
    <row r="9" spans="1:2" ht="19.899999999999999" customHeight="1">
      <c r="A9" s="1" t="s">
        <v>9</v>
      </c>
      <c r="B9" s="1" t="str">
        <f t="shared" si="0"/>
        <v>Campn-North</v>
      </c>
    </row>
    <row r="10" spans="1:2" ht="19.899999999999999" customHeight="1">
      <c r="A10" s="1" t="s">
        <v>10</v>
      </c>
      <c r="B10" s="1" t="str">
        <f t="shared" si="0"/>
        <v>Alpha-South</v>
      </c>
    </row>
    <row r="11" spans="1:2" ht="19.899999999999999" customHeight="1">
      <c r="A11" s="1" t="s">
        <v>11</v>
      </c>
      <c r="B11" s="1" t="str">
        <f t="shared" si="0"/>
        <v>Delta-Field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A269-C677-420D-B8EA-9C507F6A1B4B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LEFT(A2,4)</f>
        <v>2025</v>
      </c>
    </row>
    <row r="3" spans="1:2" ht="19.899999999999999" customHeight="1">
      <c r="A3" s="1" t="s">
        <v>3</v>
      </c>
      <c r="B3" s="1" t="str">
        <f t="shared" ref="B3:B11" si="0">LEFT(A3,4)</f>
        <v>1234</v>
      </c>
    </row>
    <row r="4" spans="1:2" ht="19.899999999999999" customHeight="1">
      <c r="A4" s="1" t="s">
        <v>4</v>
      </c>
      <c r="B4" s="1" t="str">
        <f t="shared" si="0"/>
        <v>9876</v>
      </c>
    </row>
    <row r="5" spans="1:2" ht="19.899999999999999" customHeight="1">
      <c r="A5" s="1" t="s">
        <v>5</v>
      </c>
      <c r="B5" s="1" t="str">
        <f t="shared" si="0"/>
        <v>Camp</v>
      </c>
    </row>
    <row r="6" spans="1:2" ht="19.899999999999999" customHeight="1">
      <c r="A6" s="1" t="s">
        <v>6</v>
      </c>
      <c r="B6" s="1" t="str">
        <f t="shared" si="0"/>
        <v>0055</v>
      </c>
    </row>
    <row r="7" spans="1:2" ht="19.899999999999999" customHeight="1">
      <c r="A7" s="1" t="s">
        <v>7</v>
      </c>
      <c r="B7" s="1" t="str">
        <f t="shared" si="0"/>
        <v>4512</v>
      </c>
    </row>
    <row r="8" spans="1:2" ht="19.899999999999999" customHeight="1">
      <c r="A8" s="1" t="s">
        <v>8</v>
      </c>
      <c r="B8" s="1" t="str">
        <f t="shared" si="0"/>
        <v>0077</v>
      </c>
    </row>
    <row r="9" spans="1:2" ht="19.899999999999999" customHeight="1">
      <c r="A9" s="1" t="s">
        <v>9</v>
      </c>
      <c r="B9" s="1" t="str">
        <f t="shared" si="0"/>
        <v>Base</v>
      </c>
    </row>
    <row r="10" spans="1:2" ht="19.899999999999999" customHeight="1">
      <c r="A10" s="1" t="s">
        <v>10</v>
      </c>
      <c r="B10" s="1" t="str">
        <f t="shared" si="0"/>
        <v>Camp</v>
      </c>
    </row>
    <row r="11" spans="1:2" ht="19.899999999999999" customHeight="1">
      <c r="A11" s="1" t="s">
        <v>11</v>
      </c>
      <c r="B11" s="1" t="str">
        <f t="shared" si="0"/>
        <v>9000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D57C-78DE-49DA-8CA9-C9179BC7B6D1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MID(A2, SEARCH("-",A2)+1, SEARCH("-",A2,SEARCH("-",A2)+1)-SEARCH("-",A2)-1)</f>
        <v>Campa</v>
      </c>
    </row>
    <row r="3" spans="1:2" ht="19.899999999999999" customHeight="1">
      <c r="A3" s="1" t="s">
        <v>3</v>
      </c>
      <c r="B3" s="1" t="str">
        <f t="shared" ref="B3:B11" si="0">MID(A3, SEARCH("-",A3)+1, SEARCH("-",A3,SEARCH("-",A3)+1)-SEARCH("-",A3)-1)</f>
        <v>Laker</v>
      </c>
    </row>
    <row r="4" spans="1:2" ht="19.899999999999999" customHeight="1">
      <c r="A4" s="1" t="s">
        <v>4</v>
      </c>
      <c r="B4" s="1" t="str">
        <f t="shared" si="0"/>
        <v>Parka</v>
      </c>
    </row>
    <row r="5" spans="1:2" ht="19.899999999999999" customHeight="1">
      <c r="A5" s="1" t="s">
        <v>5</v>
      </c>
      <c r="B5" s="1" t="str">
        <f t="shared" si="0"/>
        <v>Delta</v>
      </c>
    </row>
    <row r="6" spans="1:2" ht="19.899999999999999" customHeight="1">
      <c r="A6" s="1" t="s">
        <v>6</v>
      </c>
      <c r="B6" s="1" t="str">
        <f t="shared" si="0"/>
        <v>Canyo</v>
      </c>
    </row>
    <row r="7" spans="1:2" ht="19.899999999999999" customHeight="1">
      <c r="A7" s="1" t="s">
        <v>7</v>
      </c>
      <c r="B7" s="1" t="str">
        <f t="shared" si="0"/>
        <v>Camps</v>
      </c>
    </row>
    <row r="8" spans="1:2" ht="19.899999999999999" customHeight="1">
      <c r="A8" s="1" t="s">
        <v>8</v>
      </c>
      <c r="B8" s="1" t="str">
        <f t="shared" si="0"/>
        <v>River</v>
      </c>
    </row>
    <row r="9" spans="1:2" ht="19.899999999999999" customHeight="1">
      <c r="A9" s="1" t="s">
        <v>9</v>
      </c>
      <c r="B9" s="1" t="str">
        <f t="shared" si="0"/>
        <v>Campn</v>
      </c>
    </row>
    <row r="10" spans="1:2" ht="19.899999999999999" customHeight="1">
      <c r="A10" s="1" t="s">
        <v>10</v>
      </c>
      <c r="B10" s="1" t="str">
        <f t="shared" si="0"/>
        <v>Alpha</v>
      </c>
    </row>
    <row r="11" spans="1:2" ht="19.899999999999999" customHeight="1">
      <c r="A11" s="1" t="s">
        <v>11</v>
      </c>
      <c r="B11" s="1" t="str">
        <f t="shared" si="0"/>
        <v>Delta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BBA8-6AF1-403C-9A2E-A506FE59795F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MID(A2,FIND("-",A2)+1,FIND("-",A2,FIND("-",A2)+1)-FIND("-",A2)-1)</f>
        <v>Campa</v>
      </c>
    </row>
    <row r="3" spans="1:2" ht="19.899999999999999" customHeight="1">
      <c r="A3" s="1" t="s">
        <v>3</v>
      </c>
      <c r="B3" s="1" t="str">
        <f t="shared" ref="B3:B11" si="0">MID(A3,FIND("-",A3)+1,FIND("-",A3,FIND("-",A3)+1)-FIND("-",A3)-1)</f>
        <v>Laker</v>
      </c>
    </row>
    <row r="4" spans="1:2" ht="19.899999999999999" customHeight="1">
      <c r="A4" s="1" t="s">
        <v>4</v>
      </c>
      <c r="B4" s="1" t="str">
        <f t="shared" si="0"/>
        <v>Parka</v>
      </c>
    </row>
    <row r="5" spans="1:2" ht="19.899999999999999" customHeight="1">
      <c r="A5" s="1" t="s">
        <v>5</v>
      </c>
      <c r="B5" s="1" t="str">
        <f t="shared" si="0"/>
        <v>Delta</v>
      </c>
    </row>
    <row r="6" spans="1:2" ht="19.899999999999999" customHeight="1">
      <c r="A6" s="1" t="s">
        <v>6</v>
      </c>
      <c r="B6" s="1" t="str">
        <f t="shared" si="0"/>
        <v>Canyo</v>
      </c>
    </row>
    <row r="7" spans="1:2" ht="19.899999999999999" customHeight="1">
      <c r="A7" s="1" t="s">
        <v>7</v>
      </c>
      <c r="B7" s="1" t="str">
        <f t="shared" si="0"/>
        <v>Camps</v>
      </c>
    </row>
    <row r="8" spans="1:2" ht="19.899999999999999" customHeight="1">
      <c r="A8" s="1" t="s">
        <v>8</v>
      </c>
      <c r="B8" s="1" t="str">
        <f t="shared" si="0"/>
        <v>River</v>
      </c>
    </row>
    <row r="9" spans="1:2" ht="19.899999999999999" customHeight="1">
      <c r="A9" s="1" t="s">
        <v>9</v>
      </c>
      <c r="B9" s="1" t="str">
        <f t="shared" si="0"/>
        <v>Campn</v>
      </c>
    </row>
    <row r="10" spans="1:2" ht="19.899999999999999" customHeight="1">
      <c r="A10" s="1" t="s">
        <v>10</v>
      </c>
      <c r="B10" s="1" t="str">
        <f t="shared" si="0"/>
        <v>Alpha</v>
      </c>
    </row>
    <row r="11" spans="1:2" ht="19.899999999999999" customHeight="1">
      <c r="A11" s="1" t="s">
        <v>11</v>
      </c>
      <c r="B11" s="1" t="str">
        <f t="shared" si="0"/>
        <v>Delta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A982-4FF2-464B-BAE6-EF09F0BE1188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>
        <f>IFERROR(FIND("Camp",A2), "")</f>
        <v>6</v>
      </c>
    </row>
    <row r="3" spans="1:2" ht="19.899999999999999" customHeight="1">
      <c r="A3" s="1" t="s">
        <v>3</v>
      </c>
      <c r="B3" s="1" t="str">
        <f t="shared" ref="B3:B11" si="0">IFERROR(FIND("Camp",A3), "")</f>
        <v/>
      </c>
    </row>
    <row r="4" spans="1:2" ht="19.899999999999999" customHeight="1">
      <c r="A4" s="1" t="s">
        <v>4</v>
      </c>
      <c r="B4" s="1" t="str">
        <f t="shared" si="0"/>
        <v/>
      </c>
    </row>
    <row r="5" spans="1:2" ht="19.899999999999999" customHeight="1">
      <c r="A5" s="1" t="s">
        <v>5</v>
      </c>
      <c r="B5" s="1">
        <f t="shared" si="0"/>
        <v>1</v>
      </c>
    </row>
    <row r="6" spans="1:2" ht="19.899999999999999" customHeight="1">
      <c r="A6" s="1" t="s">
        <v>6</v>
      </c>
      <c r="B6" s="1" t="str">
        <f t="shared" si="0"/>
        <v/>
      </c>
    </row>
    <row r="7" spans="1:2" ht="19.899999999999999" customHeight="1">
      <c r="A7" s="1" t="s">
        <v>7</v>
      </c>
      <c r="B7" s="1">
        <f t="shared" si="0"/>
        <v>6</v>
      </c>
    </row>
    <row r="8" spans="1:2" ht="19.899999999999999" customHeight="1">
      <c r="A8" s="1" t="s">
        <v>8</v>
      </c>
      <c r="B8" s="1" t="str">
        <f t="shared" si="0"/>
        <v/>
      </c>
    </row>
    <row r="9" spans="1:2" ht="19.899999999999999" customHeight="1">
      <c r="A9" s="1" t="s">
        <v>9</v>
      </c>
      <c r="B9" s="1">
        <f t="shared" si="0"/>
        <v>6</v>
      </c>
    </row>
    <row r="10" spans="1:2" ht="19.899999999999999" customHeight="1">
      <c r="A10" s="1" t="s">
        <v>10</v>
      </c>
      <c r="B10" s="1">
        <f t="shared" si="0"/>
        <v>1</v>
      </c>
    </row>
    <row r="11" spans="1:2" ht="19.899999999999999" customHeight="1">
      <c r="A11" s="1" t="s">
        <v>11</v>
      </c>
      <c r="B11" s="1" t="str">
        <f t="shared" si="0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1A5A-A7BF-4CD8-A0FC-3B0E64523EA5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SUBSTITUTE(A2,"-"," ")</f>
        <v>2025 Campa Mount</v>
      </c>
    </row>
    <row r="3" spans="1:2" ht="19.899999999999999" customHeight="1">
      <c r="A3" s="1" t="s">
        <v>3</v>
      </c>
      <c r="B3" s="1" t="str">
        <f t="shared" ref="B3:B11" si="0">SUBSTITUTE(A3,"-"," ")</f>
        <v>1234 Laker River</v>
      </c>
    </row>
    <row r="4" spans="1:2" ht="19.899999999999999" customHeight="1">
      <c r="A4" s="1" t="s">
        <v>4</v>
      </c>
      <c r="B4" s="1" t="str">
        <f t="shared" si="0"/>
        <v>9876 Parka Hills</v>
      </c>
    </row>
    <row r="5" spans="1:2" ht="19.899999999999999" customHeight="1">
      <c r="A5" s="1" t="s">
        <v>5</v>
      </c>
      <c r="B5" s="1" t="str">
        <f t="shared" si="0"/>
        <v>Camp Delta Valle</v>
      </c>
    </row>
    <row r="6" spans="1:2" ht="19.899999999999999" customHeight="1">
      <c r="A6" s="1" t="s">
        <v>6</v>
      </c>
      <c r="B6" s="1" t="str">
        <f t="shared" si="0"/>
        <v>0055 Canyo Trail</v>
      </c>
    </row>
    <row r="7" spans="1:2" ht="19.899999999999999" customHeight="1">
      <c r="A7" s="1" t="s">
        <v>7</v>
      </c>
      <c r="B7" s="1" t="str">
        <f t="shared" si="0"/>
        <v>4512 Camps Summt</v>
      </c>
    </row>
    <row r="8" spans="1:2" ht="19.899999999999999" customHeight="1">
      <c r="A8" s="1" t="s">
        <v>8</v>
      </c>
      <c r="B8" s="1" t="str">
        <f t="shared" si="0"/>
        <v>0077 River Creek</v>
      </c>
    </row>
    <row r="9" spans="1:2" ht="19.899999999999999" customHeight="1">
      <c r="A9" s="1" t="s">
        <v>9</v>
      </c>
      <c r="B9" s="1" t="str">
        <f t="shared" si="0"/>
        <v>Base Campn North</v>
      </c>
    </row>
    <row r="10" spans="1:2" ht="19.899999999999999" customHeight="1">
      <c r="A10" s="1" t="s">
        <v>10</v>
      </c>
      <c r="B10" s="1" t="str">
        <f t="shared" si="0"/>
        <v>Camp Alpha South</v>
      </c>
    </row>
    <row r="11" spans="1:2" ht="19.899999999999999" customHeight="1">
      <c r="A11" s="1" t="s">
        <v>11</v>
      </c>
      <c r="B11" s="1" t="str">
        <f t="shared" si="0"/>
        <v>9000 Delta Field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D42C-9FD5-422E-985D-D904C75B2A81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LEFT(A2, SEARCH("-",A2)-1)</f>
        <v>2025</v>
      </c>
    </row>
    <row r="3" spans="1:2" ht="19.899999999999999" customHeight="1">
      <c r="A3" s="1" t="s">
        <v>3</v>
      </c>
      <c r="B3" s="1" t="str">
        <f t="shared" ref="B3:B11" si="0">LEFT(A3, SEARCH("-",A3)-1)</f>
        <v>1234</v>
      </c>
    </row>
    <row r="4" spans="1:2" ht="19.899999999999999" customHeight="1">
      <c r="A4" s="1" t="s">
        <v>4</v>
      </c>
      <c r="B4" s="1" t="str">
        <f t="shared" si="0"/>
        <v>9876</v>
      </c>
    </row>
    <row r="5" spans="1:2" ht="19.899999999999999" customHeight="1">
      <c r="A5" s="1" t="s">
        <v>5</v>
      </c>
      <c r="B5" s="1" t="str">
        <f t="shared" si="0"/>
        <v>Camp</v>
      </c>
    </row>
    <row r="6" spans="1:2" ht="19.899999999999999" customHeight="1">
      <c r="A6" s="1" t="s">
        <v>6</v>
      </c>
      <c r="B6" s="1" t="str">
        <f t="shared" si="0"/>
        <v>0055</v>
      </c>
    </row>
    <row r="7" spans="1:2" ht="19.899999999999999" customHeight="1">
      <c r="A7" s="1" t="s">
        <v>7</v>
      </c>
      <c r="B7" s="1" t="str">
        <f t="shared" si="0"/>
        <v>4512</v>
      </c>
    </row>
    <row r="8" spans="1:2" ht="19.899999999999999" customHeight="1">
      <c r="A8" s="1" t="s">
        <v>8</v>
      </c>
      <c r="B8" s="1" t="str">
        <f t="shared" si="0"/>
        <v>0077</v>
      </c>
    </row>
    <row r="9" spans="1:2" ht="19.899999999999999" customHeight="1">
      <c r="A9" s="1" t="s">
        <v>9</v>
      </c>
      <c r="B9" s="1" t="str">
        <f t="shared" si="0"/>
        <v>Base</v>
      </c>
    </row>
    <row r="10" spans="1:2" ht="19.899999999999999" customHeight="1">
      <c r="A10" s="1" t="s">
        <v>10</v>
      </c>
      <c r="B10" s="1" t="str">
        <f t="shared" si="0"/>
        <v>Camp</v>
      </c>
    </row>
    <row r="11" spans="1:2" ht="19.899999999999999" customHeight="1">
      <c r="A11" s="1" t="s">
        <v>11</v>
      </c>
      <c r="B11" s="1" t="str">
        <f t="shared" si="0"/>
        <v>9000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95CE-7EAC-4D60-A1B2-389D4F0E0AE1}">
  <dimension ref="A1:C11"/>
  <sheetViews>
    <sheetView showGridLines="0" tabSelected="1" workbookViewId="0">
      <selection activeCell="C2" sqref="C2:C11"/>
    </sheetView>
  </sheetViews>
  <sheetFormatPr defaultRowHeight="19.899999999999999" customHeight="1"/>
  <cols>
    <col min="1" max="1" width="22.5703125" customWidth="1"/>
    <col min="2" max="2" width="19.7109375" customWidth="1"/>
    <col min="3" max="3" width="20.5703125" customWidth="1"/>
  </cols>
  <sheetData>
    <row r="1" spans="1:3" ht="19.899999999999999" customHeight="1">
      <c r="A1" s="2" t="s">
        <v>0</v>
      </c>
      <c r="B1" s="2" t="s">
        <v>12</v>
      </c>
      <c r="C1" s="2" t="s">
        <v>13</v>
      </c>
    </row>
    <row r="2" spans="1:3" ht="19.899999999999999" customHeight="1">
      <c r="A2" s="1" t="s">
        <v>2</v>
      </c>
      <c r="B2" s="1" t="str">
        <f>_xlfn.TEXTBEFORE(A2,"-",2)</f>
        <v>2025-Campa</v>
      </c>
      <c r="C2" s="1" t="str">
        <f>_xlfn.TEXTAFTER(A2,"-",2)</f>
        <v>Mount</v>
      </c>
    </row>
    <row r="3" spans="1:3" ht="19.899999999999999" customHeight="1">
      <c r="A3" s="1" t="s">
        <v>3</v>
      </c>
      <c r="B3" s="1" t="str">
        <f t="shared" ref="B3:B11" si="0">_xlfn.TEXTBEFORE(A3,"-",2)</f>
        <v>1234-Laker</v>
      </c>
      <c r="C3" s="1" t="str">
        <f t="shared" ref="C3:C11" si="1">_xlfn.TEXTAFTER(A3,"-",2)</f>
        <v>River</v>
      </c>
    </row>
    <row r="4" spans="1:3" ht="19.899999999999999" customHeight="1">
      <c r="A4" s="1" t="s">
        <v>4</v>
      </c>
      <c r="B4" s="1" t="str">
        <f t="shared" si="0"/>
        <v>9876-Parka</v>
      </c>
      <c r="C4" s="1" t="str">
        <f t="shared" si="1"/>
        <v>Hills</v>
      </c>
    </row>
    <row r="5" spans="1:3" ht="19.899999999999999" customHeight="1">
      <c r="A5" s="1" t="s">
        <v>5</v>
      </c>
      <c r="B5" s="1" t="str">
        <f t="shared" si="0"/>
        <v>Camp-Delta</v>
      </c>
      <c r="C5" s="1" t="str">
        <f t="shared" si="1"/>
        <v>Valle</v>
      </c>
    </row>
    <row r="6" spans="1:3" ht="19.899999999999999" customHeight="1">
      <c r="A6" s="1" t="s">
        <v>6</v>
      </c>
      <c r="B6" s="1" t="str">
        <f t="shared" si="0"/>
        <v>0055-Canyo</v>
      </c>
      <c r="C6" s="1" t="str">
        <f t="shared" si="1"/>
        <v>Trail</v>
      </c>
    </row>
    <row r="7" spans="1:3" ht="19.899999999999999" customHeight="1">
      <c r="A7" s="1" t="s">
        <v>7</v>
      </c>
      <c r="B7" s="1" t="str">
        <f t="shared" si="0"/>
        <v>4512-Camps</v>
      </c>
      <c r="C7" s="1" t="str">
        <f t="shared" si="1"/>
        <v>Summt</v>
      </c>
    </row>
    <row r="8" spans="1:3" ht="19.899999999999999" customHeight="1">
      <c r="A8" s="1" t="s">
        <v>8</v>
      </c>
      <c r="B8" s="1" t="str">
        <f t="shared" si="0"/>
        <v>0077-River</v>
      </c>
      <c r="C8" s="1" t="str">
        <f t="shared" si="1"/>
        <v>Creek</v>
      </c>
    </row>
    <row r="9" spans="1:3" ht="19.899999999999999" customHeight="1">
      <c r="A9" s="1" t="s">
        <v>9</v>
      </c>
      <c r="B9" s="1" t="str">
        <f t="shared" si="0"/>
        <v>Base-Campn</v>
      </c>
      <c r="C9" s="1" t="str">
        <f t="shared" si="1"/>
        <v>North</v>
      </c>
    </row>
    <row r="10" spans="1:3" ht="19.899999999999999" customHeight="1">
      <c r="A10" s="1" t="s">
        <v>10</v>
      </c>
      <c r="B10" s="1" t="str">
        <f t="shared" si="0"/>
        <v>Camp-Alpha</v>
      </c>
      <c r="C10" s="1" t="str">
        <f t="shared" si="1"/>
        <v>South</v>
      </c>
    </row>
    <row r="11" spans="1:3" ht="19.899999999999999" customHeight="1">
      <c r="A11" s="1" t="s">
        <v>11</v>
      </c>
      <c r="B11" s="1" t="str">
        <f t="shared" si="0"/>
        <v>9000-Delta</v>
      </c>
      <c r="C11" s="1" t="str">
        <f t="shared" si="1"/>
        <v>Field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A516-A3EE-4B78-9A4C-B0F9977EB83F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MID(A2,6,5)</f>
        <v>Campa</v>
      </c>
    </row>
    <row r="3" spans="1:2" ht="19.899999999999999" customHeight="1">
      <c r="A3" s="1" t="s">
        <v>3</v>
      </c>
      <c r="B3" s="1" t="str">
        <f t="shared" ref="B3:B11" si="0">MID(A3,6,5)</f>
        <v>Laker</v>
      </c>
    </row>
    <row r="4" spans="1:2" ht="19.899999999999999" customHeight="1">
      <c r="A4" s="1" t="s">
        <v>4</v>
      </c>
      <c r="B4" s="1" t="str">
        <f t="shared" si="0"/>
        <v>Parka</v>
      </c>
    </row>
    <row r="5" spans="1:2" ht="19.899999999999999" customHeight="1">
      <c r="A5" s="1" t="s">
        <v>5</v>
      </c>
      <c r="B5" s="1" t="str">
        <f t="shared" si="0"/>
        <v>Delta</v>
      </c>
    </row>
    <row r="6" spans="1:2" ht="19.899999999999999" customHeight="1">
      <c r="A6" s="1" t="s">
        <v>6</v>
      </c>
      <c r="B6" s="1" t="str">
        <f t="shared" si="0"/>
        <v>Canyo</v>
      </c>
    </row>
    <row r="7" spans="1:2" ht="19.899999999999999" customHeight="1">
      <c r="A7" s="1" t="s">
        <v>7</v>
      </c>
      <c r="B7" s="1" t="str">
        <f t="shared" si="0"/>
        <v>Camps</v>
      </c>
    </row>
    <row r="8" spans="1:2" ht="19.899999999999999" customHeight="1">
      <c r="A8" s="1" t="s">
        <v>8</v>
      </c>
      <c r="B8" s="1" t="str">
        <f t="shared" si="0"/>
        <v>River</v>
      </c>
    </row>
    <row r="9" spans="1:2" ht="19.899999999999999" customHeight="1">
      <c r="A9" s="1" t="s">
        <v>9</v>
      </c>
      <c r="B9" s="1" t="str">
        <f t="shared" si="0"/>
        <v>Campn</v>
      </c>
    </row>
    <row r="10" spans="1:2" ht="19.899999999999999" customHeight="1">
      <c r="A10" s="1" t="s">
        <v>10</v>
      </c>
      <c r="B10" s="1" t="str">
        <f t="shared" si="0"/>
        <v>Alpha</v>
      </c>
    </row>
    <row r="11" spans="1:2" ht="19.899999999999999" customHeight="1">
      <c r="A11" s="1" t="s">
        <v>11</v>
      </c>
      <c r="B11" s="1" t="str">
        <f t="shared" si="0"/>
        <v>Delta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D106-9329-4593-B182-6D7E804C8DBF}">
  <dimension ref="A1:B11"/>
  <sheetViews>
    <sheetView showGridLines="0" workbookViewId="0">
      <selection activeCell="B2" sqref="B2"/>
    </sheetView>
  </sheetViews>
  <sheetFormatPr defaultRowHeight="19.899999999999999" customHeight="1"/>
  <cols>
    <col min="1" max="1" width="22.5703125" customWidth="1"/>
    <col min="2" max="2" width="19.7109375" customWidth="1"/>
    <col min="3" max="3" width="12.7109375" customWidth="1"/>
    <col min="6" max="6" width="16.28515625" customWidth="1"/>
    <col min="10" max="10" width="15.2851562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1" t="str">
        <f>RIGHT(A2,5)</f>
        <v>Mount</v>
      </c>
    </row>
    <row r="3" spans="1:2" ht="19.899999999999999" customHeight="1">
      <c r="A3" s="1" t="s">
        <v>3</v>
      </c>
      <c r="B3" s="1" t="str">
        <f t="shared" ref="B3:B11" si="0">RIGHT(A3,5)</f>
        <v>River</v>
      </c>
    </row>
    <row r="4" spans="1:2" ht="19.899999999999999" customHeight="1">
      <c r="A4" s="1" t="s">
        <v>4</v>
      </c>
      <c r="B4" s="1" t="str">
        <f t="shared" si="0"/>
        <v>Hills</v>
      </c>
    </row>
    <row r="5" spans="1:2" ht="19.899999999999999" customHeight="1">
      <c r="A5" s="1" t="s">
        <v>5</v>
      </c>
      <c r="B5" s="1" t="str">
        <f t="shared" si="0"/>
        <v>Valle</v>
      </c>
    </row>
    <row r="6" spans="1:2" ht="19.899999999999999" customHeight="1">
      <c r="A6" s="1" t="s">
        <v>6</v>
      </c>
      <c r="B6" s="1" t="str">
        <f t="shared" si="0"/>
        <v>Trail</v>
      </c>
    </row>
    <row r="7" spans="1:2" ht="19.899999999999999" customHeight="1">
      <c r="A7" s="1" t="s">
        <v>7</v>
      </c>
      <c r="B7" s="1" t="str">
        <f t="shared" si="0"/>
        <v>Summt</v>
      </c>
    </row>
    <row r="8" spans="1:2" ht="19.899999999999999" customHeight="1">
      <c r="A8" s="1" t="s">
        <v>8</v>
      </c>
      <c r="B8" s="1" t="str">
        <f t="shared" si="0"/>
        <v>Creek</v>
      </c>
    </row>
    <row r="9" spans="1:2" ht="19.899999999999999" customHeight="1">
      <c r="A9" s="1" t="s">
        <v>9</v>
      </c>
      <c r="B9" s="1" t="str">
        <f t="shared" si="0"/>
        <v>North</v>
      </c>
    </row>
    <row r="10" spans="1:2" ht="19.899999999999999" customHeight="1">
      <c r="A10" s="1" t="s">
        <v>10</v>
      </c>
      <c r="B10" s="1" t="str">
        <f t="shared" si="0"/>
        <v>South</v>
      </c>
    </row>
    <row r="11" spans="1:2" ht="19.899999999999999" customHeight="1">
      <c r="A11" s="1" t="s">
        <v>11</v>
      </c>
      <c r="B11" s="1" t="str">
        <f t="shared" si="0"/>
        <v>Field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2025-09-16T15:46:29Z</dcterms:created>
  <dcterms:modified xsi:type="dcterms:W3CDTF">2025-09-16T17:30:48Z</dcterms:modified>
  <cp:category/>
  <cp:contentStatus/>
</cp:coreProperties>
</file>