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tructured Reference\"/>
    </mc:Choice>
  </mc:AlternateContent>
  <xr:revisionPtr revIDLastSave="0" documentId="13_ncr:1_{8CEE5DB6-325C-49B6-B615-83D78F7F88E5}" xr6:coauthVersionLast="47" xr6:coauthVersionMax="47" xr10:uidLastSave="{00000000-0000-0000-0000-000000000000}"/>
  <bookViews>
    <workbookView xWindow="8235" yWindow="4545" windowWidth="10455" windowHeight="10395" xr2:uid="{23CBF4AC-1410-4B1F-81C1-6D2BCB7C4A85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  <sheet name="Method 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7" l="1"/>
  <c r="E2" i="5"/>
  <c r="E3" i="5"/>
  <c r="E4" i="5"/>
  <c r="E5" i="5"/>
  <c r="E6" i="5"/>
  <c r="E7" i="5"/>
  <c r="E8" i="5"/>
  <c r="E9" i="5"/>
  <c r="E10" i="5"/>
  <c r="E11" i="5"/>
  <c r="F2" i="4"/>
  <c r="E2" i="3"/>
  <c r="E3" i="3"/>
  <c r="E4" i="3"/>
  <c r="E5" i="3"/>
  <c r="E6" i="3"/>
  <c r="E7" i="3"/>
  <c r="E8" i="3"/>
  <c r="E9" i="3"/>
  <c r="E10" i="3"/>
  <c r="E11" i="3"/>
  <c r="F2" i="2"/>
  <c r="F2" i="1"/>
</calcChain>
</file>

<file path=xl/sharedStrings.xml><?xml version="1.0" encoding="utf-8"?>
<sst xmlns="http://schemas.openxmlformats.org/spreadsheetml/2006/main" count="150" uniqueCount="24">
  <si>
    <t>Salesperson</t>
  </si>
  <si>
    <t>Region</t>
  </si>
  <si>
    <t>Units Sold</t>
  </si>
  <si>
    <t>Revenue</t>
  </si>
  <si>
    <t>John Smith</t>
  </si>
  <si>
    <t>North</t>
  </si>
  <si>
    <t>Anna Brown</t>
  </si>
  <si>
    <t>West</t>
  </si>
  <si>
    <t>David Clark</t>
  </si>
  <si>
    <t>South</t>
  </si>
  <si>
    <t>Emma White</t>
  </si>
  <si>
    <t>East</t>
  </si>
  <si>
    <t>Liam Hall</t>
  </si>
  <si>
    <t>Olivia King</t>
  </si>
  <si>
    <t>Noah Scott</t>
  </si>
  <si>
    <t>Ava Lewis</t>
  </si>
  <si>
    <t>Mason Lee</t>
  </si>
  <si>
    <t>Mia Adams</t>
  </si>
  <si>
    <t>Total</t>
  </si>
  <si>
    <t>Total Revenue</t>
  </si>
  <si>
    <t>Status</t>
  </si>
  <si>
    <t>Average Units Sold</t>
  </si>
  <si>
    <t>Anna Brown Revenue</t>
  </si>
  <si>
    <t>Revenue per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</si>
</sst>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0" fillId="0" borderId="0" xfId="0" applyNumberFormat="1"/>
    <xf numFmtId="164" fontId="0" fillId="0" borderId="3" xfId="0" applyNumberForma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10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</cellXfs>
  <cellStyles count="1">
    <cellStyle name="Normal" xfId="0" builtinId="0"/>
  </cellStyles>
  <dxfs count="54"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/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"/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30ECD5-82F4-41C5-BA1F-7550A40A1696}" name="Sales" displayName="Sales" ref="A1:D11" totalsRowShown="0" headerRowDxfId="53" headerRowBorderDxfId="52" tableBorderDxfId="51" totalsRowBorderDxfId="50">
  <autoFilter ref="A1:D11" xr:uid="{0430ECD5-82F4-41C5-BA1F-7550A40A1696}"/>
  <tableColumns count="4">
    <tableColumn id="1" xr3:uid="{32ED09C5-5DDE-4BFB-94A6-5607F0C2F89C}" name="Salesperson" dataDxfId="49"/>
    <tableColumn id="2" xr3:uid="{9C367D3D-07AC-493B-AF8F-D74FDB1D23E4}" name="Region" dataDxfId="48"/>
    <tableColumn id="3" xr3:uid="{54F92633-E4B4-4FE2-81F7-E82499AFE8FD}" name="Units Sold" dataDxfId="47"/>
    <tableColumn id="4" xr3:uid="{90FB2A85-2459-4818-B904-0AF6551E64E9}" name="Revenue" dataDxfId="46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A813DC-6DE8-4DF2-A8FD-606519A30A4F}" name="Table13" displayName="Table13" ref="A1:D11" totalsRowShown="0" headerRowDxfId="45" headerRowBorderDxfId="44" tableBorderDxfId="43" totalsRowBorderDxfId="42">
  <autoFilter ref="A1:D11" xr:uid="{0430ECD5-82F4-41C5-BA1F-7550A40A1696}"/>
  <tableColumns count="4">
    <tableColumn id="1" xr3:uid="{C254C5A7-BE7B-451D-98FC-8315BB4A357D}" name="Salesperson" dataDxfId="41"/>
    <tableColumn id="2" xr3:uid="{68C93C79-714C-4B92-9F41-30E512E5A764}" name="Region" dataDxfId="40"/>
    <tableColumn id="3" xr3:uid="{FC1C0689-0B47-4C34-ACD1-2EB8C16F5118}" name="Units Sold" dataDxfId="39"/>
    <tableColumn id="4" xr3:uid="{E5EBD402-7AAE-47F4-92C9-80A3A39C6F39}" name="Revenue" dataDxfId="38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B1C932-A504-4B77-A94D-5EDE3DFBB3C1}" name="Table14" displayName="Table14" ref="A1:E11" totalsRowShown="0" headerRowDxfId="37" headerRowBorderDxfId="36" tableBorderDxfId="35" totalsRowBorderDxfId="34">
  <autoFilter ref="A1:E11" xr:uid="{0430ECD5-82F4-41C5-BA1F-7550A40A1696}"/>
  <tableColumns count="5">
    <tableColumn id="1" xr3:uid="{76B166FD-F5F5-497E-B7B2-3F178DEEA6A6}" name="Salesperson" dataDxfId="33"/>
    <tableColumn id="2" xr3:uid="{6595417A-9CE0-4323-AAF4-AF0A405B415E}" name="Region" dataDxfId="32"/>
    <tableColumn id="3" xr3:uid="{871621BC-9DB0-4E29-9437-A651C125A37A}" name="Units Sold" dataDxfId="31"/>
    <tableColumn id="4" xr3:uid="{663CE479-EE42-4E92-AF8E-F8421C4016C9}" name="Revenue" dataDxfId="30"/>
    <tableColumn id="5" xr3:uid="{E909EB14-4ADE-4ECE-B23A-2B46B5DA8780}" name="Status" dataDxfId="29">
      <calculatedColumnFormula>IF(Table14[[#This Row],[Units Sold]]&gt;150,"Above Target","Below Target")</calculatedColumnFormula>
    </tableColumn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10703A-7B9A-4B2B-AD12-33D23264E607}" name="Table15" displayName="Table15" ref="A1:D11" totalsRowShown="0" headerRowDxfId="28" headerRowBorderDxfId="27" tableBorderDxfId="26" totalsRowBorderDxfId="25">
  <autoFilter ref="A1:D11" xr:uid="{0430ECD5-82F4-41C5-BA1F-7550A40A1696}"/>
  <tableColumns count="4">
    <tableColumn id="1" xr3:uid="{309644C0-23EB-43A3-84DF-8B25E07F5FA1}" name="Salesperson" dataDxfId="24"/>
    <tableColumn id="2" xr3:uid="{408647B2-5D9E-4AD1-A856-0EBFFFC4E1EB}" name="Region" dataDxfId="23"/>
    <tableColumn id="3" xr3:uid="{B9BD3585-6603-463D-873D-C21FC0E7E8BD}" name="Units Sold" dataDxfId="22"/>
    <tableColumn id="4" xr3:uid="{378DD371-3561-44AA-8E2D-AD8E6FA5D098}" name="Revenue" dataDxfId="21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6D5631-6AD9-4918-A635-86D083AA2796}" name="Table16" displayName="Table16" ref="A1:E11" totalsRowShown="0" headerRowDxfId="20" headerRowBorderDxfId="19" tableBorderDxfId="18" totalsRowBorderDxfId="17">
  <autoFilter ref="A1:E11" xr:uid="{0430ECD5-82F4-41C5-BA1F-7550A40A1696}"/>
  <tableColumns count="5">
    <tableColumn id="1" xr3:uid="{ABF6FF8F-D9AF-4327-98A9-2D3C3FC1BD81}" name="Salesperson" dataDxfId="16"/>
    <tableColumn id="2" xr3:uid="{E3D44EA2-0EC4-4B0D-B96D-F128AED355B1}" name="Region" dataDxfId="15"/>
    <tableColumn id="3" xr3:uid="{5BA48004-C495-497B-A62D-7B85682CCD8B}" name="Units Sold" dataDxfId="14"/>
    <tableColumn id="4" xr3:uid="{2227F186-379C-4059-9B6B-3D08EFB0A7B7}" name="Revenue" dataDxfId="13"/>
    <tableColumn id="5" xr3:uid="{8DF01262-98FE-4852-BC49-341B1596BCBE}" name="Revenue per Unit" dataDxfId="12">
      <calculatedColumnFormula>Table16[[#This Row],[Revenue]]/Table16[[#This Row],[Units Sold]]</calculatedColumnFormula>
    </tableColumn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7DA475D-F508-4D19-A781-C8BEAB9275ED}" name="Table168" displayName="Table168" ref="A1:D12" totalsRowCount="1" headerRowDxfId="11" headerRowBorderDxfId="10" tableBorderDxfId="9" totalsRowBorderDxfId="8">
  <autoFilter ref="A1:D11" xr:uid="{0430ECD5-82F4-41C5-BA1F-7550A40A1696}"/>
  <tableColumns count="4">
    <tableColumn id="1" xr3:uid="{76FF927C-BC19-436D-9EB9-F2D84A175C13}" name="Salesperson" totalsRowLabel="Total" dataDxfId="7" totalsRowDxfId="6"/>
    <tableColumn id="2" xr3:uid="{41E449D4-BCB6-40F1-AF80-4ED619BE512F}" name="Region" dataDxfId="5" totalsRowDxfId="4"/>
    <tableColumn id="3" xr3:uid="{F9D81CE4-1366-4C87-9BA4-22459B133DD5}" name="Units Sold" dataDxfId="3" totalsRowDxfId="2"/>
    <tableColumn id="4" xr3:uid="{DD723169-7FB5-4A2A-B558-C4034EFF8544}" name="Revenue" totalsRowFunction="sum" dataDxfId="1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B84D-8156-46D0-B49F-D5A6CA61F882}">
  <dimension ref="A1:F11"/>
  <sheetViews>
    <sheetView showGridLines="0" tabSelected="1" workbookViewId="0">
      <selection activeCell="D2" sqref="D2"/>
    </sheetView>
  </sheetViews>
  <sheetFormatPr defaultRowHeight="15" x14ac:dyDescent="0.25"/>
  <cols>
    <col min="1" max="1" width="14.5703125" customWidth="1"/>
    <col min="2" max="2" width="13.140625" customWidth="1"/>
    <col min="3" max="3" width="14.42578125" customWidth="1"/>
    <col min="4" max="4" width="14.140625" customWidth="1"/>
    <col min="5" max="5" width="3.42578125" customWidth="1"/>
    <col min="6" max="6" width="15.7109375" customWidth="1"/>
  </cols>
  <sheetData>
    <row r="1" spans="1:6" ht="15.75" x14ac:dyDescent="0.25">
      <c r="A1" s="3" t="s">
        <v>0</v>
      </c>
      <c r="B1" s="4" t="s">
        <v>1</v>
      </c>
      <c r="C1" s="4" t="s">
        <v>2</v>
      </c>
      <c r="D1" s="5" t="s">
        <v>3</v>
      </c>
      <c r="F1" s="11" t="s">
        <v>19</v>
      </c>
    </row>
    <row r="2" spans="1:6" x14ac:dyDescent="0.25">
      <c r="A2" s="2" t="s">
        <v>4</v>
      </c>
      <c r="B2" s="1" t="s">
        <v>5</v>
      </c>
      <c r="C2" s="1">
        <v>120</v>
      </c>
      <c r="D2" s="9">
        <v>4800</v>
      </c>
      <c r="F2" s="12">
        <f>SUM(Sales[Revenue])</f>
        <v>56200</v>
      </c>
    </row>
    <row r="3" spans="1:6" x14ac:dyDescent="0.25">
      <c r="A3" s="2" t="s">
        <v>6</v>
      </c>
      <c r="B3" s="1" t="s">
        <v>7</v>
      </c>
      <c r="C3" s="1">
        <v>150</v>
      </c>
      <c r="D3" s="9">
        <v>6000</v>
      </c>
    </row>
    <row r="4" spans="1:6" x14ac:dyDescent="0.25">
      <c r="A4" s="2" t="s">
        <v>8</v>
      </c>
      <c r="B4" s="1" t="s">
        <v>9</v>
      </c>
      <c r="C4" s="1">
        <v>130</v>
      </c>
      <c r="D4" s="9">
        <v>5200</v>
      </c>
    </row>
    <row r="5" spans="1:6" x14ac:dyDescent="0.25">
      <c r="A5" s="2" t="s">
        <v>10</v>
      </c>
      <c r="B5" s="1" t="s">
        <v>11</v>
      </c>
      <c r="C5" s="1">
        <v>90</v>
      </c>
      <c r="D5" s="9">
        <v>3600</v>
      </c>
    </row>
    <row r="6" spans="1:6" x14ac:dyDescent="0.25">
      <c r="A6" s="2" t="s">
        <v>12</v>
      </c>
      <c r="B6" s="1" t="s">
        <v>5</v>
      </c>
      <c r="C6" s="1">
        <v>200</v>
      </c>
      <c r="D6" s="9">
        <v>8000</v>
      </c>
    </row>
    <row r="7" spans="1:6" x14ac:dyDescent="0.25">
      <c r="A7" s="2" t="s">
        <v>13</v>
      </c>
      <c r="B7" s="1" t="s">
        <v>7</v>
      </c>
      <c r="C7" s="1">
        <v>170</v>
      </c>
      <c r="D7" s="9">
        <v>6800</v>
      </c>
    </row>
    <row r="8" spans="1:6" x14ac:dyDescent="0.25">
      <c r="A8" s="2" t="s">
        <v>14</v>
      </c>
      <c r="B8" s="1" t="s">
        <v>9</v>
      </c>
      <c r="C8" s="1">
        <v>110</v>
      </c>
      <c r="D8" s="9">
        <v>4400</v>
      </c>
    </row>
    <row r="9" spans="1:6" x14ac:dyDescent="0.25">
      <c r="A9" s="2" t="s">
        <v>15</v>
      </c>
      <c r="B9" s="1" t="s">
        <v>11</v>
      </c>
      <c r="C9" s="1">
        <v>95</v>
      </c>
      <c r="D9" s="9">
        <v>3800</v>
      </c>
    </row>
    <row r="10" spans="1:6" x14ac:dyDescent="0.25">
      <c r="A10" s="2" t="s">
        <v>16</v>
      </c>
      <c r="B10" s="1" t="s">
        <v>5</v>
      </c>
      <c r="C10" s="1">
        <v>180</v>
      </c>
      <c r="D10" s="9">
        <v>7200</v>
      </c>
    </row>
    <row r="11" spans="1:6" x14ac:dyDescent="0.25">
      <c r="A11" s="6" t="s">
        <v>17</v>
      </c>
      <c r="B11" s="7" t="s">
        <v>9</v>
      </c>
      <c r="C11" s="7">
        <v>160</v>
      </c>
      <c r="D11" s="10">
        <v>6400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6EAA-BF90-4337-83B6-F3651B3A45EA}">
  <dimension ref="A1:F11"/>
  <sheetViews>
    <sheetView showGridLines="0" workbookViewId="0">
      <selection activeCell="F2" sqref="F2"/>
    </sheetView>
  </sheetViews>
  <sheetFormatPr defaultRowHeight="15" x14ac:dyDescent="0.25"/>
  <cols>
    <col min="1" max="1" width="14.5703125" customWidth="1"/>
    <col min="2" max="2" width="13.140625" customWidth="1"/>
    <col min="3" max="3" width="14.42578125" customWidth="1"/>
    <col min="4" max="4" width="12.5703125" customWidth="1"/>
    <col min="5" max="5" width="3.5703125" customWidth="1"/>
    <col min="6" max="6" width="19.140625" customWidth="1"/>
  </cols>
  <sheetData>
    <row r="1" spans="1:6" ht="15.75" x14ac:dyDescent="0.25">
      <c r="A1" s="3" t="s">
        <v>0</v>
      </c>
      <c r="B1" s="4" t="s">
        <v>1</v>
      </c>
      <c r="C1" s="4" t="s">
        <v>2</v>
      </c>
      <c r="D1" s="5" t="s">
        <v>3</v>
      </c>
      <c r="F1" s="11" t="s">
        <v>21</v>
      </c>
    </row>
    <row r="2" spans="1:6" x14ac:dyDescent="0.25">
      <c r="A2" s="2" t="s">
        <v>4</v>
      </c>
      <c r="B2" s="1" t="s">
        <v>5</v>
      </c>
      <c r="C2" s="1">
        <v>120</v>
      </c>
      <c r="D2" s="9">
        <v>4800</v>
      </c>
      <c r="F2" s="14">
        <f>AVERAGE(Sales[Units Sold])</f>
        <v>140.5</v>
      </c>
    </row>
    <row r="3" spans="1:6" x14ac:dyDescent="0.25">
      <c r="A3" s="2" t="s">
        <v>6</v>
      </c>
      <c r="B3" s="1" t="s">
        <v>7</v>
      </c>
      <c r="C3" s="1">
        <v>150</v>
      </c>
      <c r="D3" s="9">
        <v>6000</v>
      </c>
    </row>
    <row r="4" spans="1:6" x14ac:dyDescent="0.25">
      <c r="A4" s="2" t="s">
        <v>8</v>
      </c>
      <c r="B4" s="1" t="s">
        <v>9</v>
      </c>
      <c r="C4" s="1">
        <v>130</v>
      </c>
      <c r="D4" s="9">
        <v>5200</v>
      </c>
    </row>
    <row r="5" spans="1:6" x14ac:dyDescent="0.25">
      <c r="A5" s="2" t="s">
        <v>10</v>
      </c>
      <c r="B5" s="1" t="s">
        <v>11</v>
      </c>
      <c r="C5" s="1">
        <v>90</v>
      </c>
      <c r="D5" s="9">
        <v>3600</v>
      </c>
    </row>
    <row r="6" spans="1:6" x14ac:dyDescent="0.25">
      <c r="A6" s="2" t="s">
        <v>12</v>
      </c>
      <c r="B6" s="1" t="s">
        <v>5</v>
      </c>
      <c r="C6" s="1">
        <v>200</v>
      </c>
      <c r="D6" s="9">
        <v>8000</v>
      </c>
    </row>
    <row r="7" spans="1:6" x14ac:dyDescent="0.25">
      <c r="A7" s="2" t="s">
        <v>13</v>
      </c>
      <c r="B7" s="1" t="s">
        <v>7</v>
      </c>
      <c r="C7" s="1">
        <v>170</v>
      </c>
      <c r="D7" s="9">
        <v>6800</v>
      </c>
    </row>
    <row r="8" spans="1:6" x14ac:dyDescent="0.25">
      <c r="A8" s="2" t="s">
        <v>14</v>
      </c>
      <c r="B8" s="1" t="s">
        <v>9</v>
      </c>
      <c r="C8" s="1">
        <v>110</v>
      </c>
      <c r="D8" s="9">
        <v>4400</v>
      </c>
    </row>
    <row r="9" spans="1:6" x14ac:dyDescent="0.25">
      <c r="A9" s="2" t="s">
        <v>15</v>
      </c>
      <c r="B9" s="1" t="s">
        <v>11</v>
      </c>
      <c r="C9" s="1">
        <v>95</v>
      </c>
      <c r="D9" s="9">
        <v>3800</v>
      </c>
    </row>
    <row r="10" spans="1:6" x14ac:dyDescent="0.25">
      <c r="A10" s="2" t="s">
        <v>16</v>
      </c>
      <c r="B10" s="1" t="s">
        <v>5</v>
      </c>
      <c r="C10" s="1">
        <v>180</v>
      </c>
      <c r="D10" s="9">
        <v>7200</v>
      </c>
    </row>
    <row r="11" spans="1:6" x14ac:dyDescent="0.25">
      <c r="A11" s="6" t="s">
        <v>17</v>
      </c>
      <c r="B11" s="7" t="s">
        <v>9</v>
      </c>
      <c r="C11" s="7">
        <v>160</v>
      </c>
      <c r="D11" s="10">
        <v>6400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DDC7-EC4B-43D9-9086-82DBE5C0F105}">
  <dimension ref="A1:E11"/>
  <sheetViews>
    <sheetView showGridLines="0" workbookViewId="0">
      <selection activeCell="E2" sqref="E2"/>
    </sheetView>
  </sheetViews>
  <sheetFormatPr defaultRowHeight="15" x14ac:dyDescent="0.25"/>
  <cols>
    <col min="1" max="1" width="14.5703125" customWidth="1"/>
    <col min="2" max="2" width="13.140625" customWidth="1"/>
    <col min="3" max="3" width="14.42578125" customWidth="1"/>
    <col min="4" max="4" width="12.5703125" customWidth="1"/>
    <col min="5" max="5" width="12" customWidth="1"/>
  </cols>
  <sheetData>
    <row r="1" spans="1:5" ht="15.75" x14ac:dyDescent="0.25">
      <c r="A1" s="3" t="s">
        <v>0</v>
      </c>
      <c r="B1" s="4" t="s">
        <v>1</v>
      </c>
      <c r="C1" s="4" t="s">
        <v>2</v>
      </c>
      <c r="D1" s="5" t="s">
        <v>3</v>
      </c>
      <c r="E1" s="13" t="s">
        <v>20</v>
      </c>
    </row>
    <row r="2" spans="1:5" x14ac:dyDescent="0.25">
      <c r="A2" s="2" t="s">
        <v>4</v>
      </c>
      <c r="B2" s="1" t="s">
        <v>5</v>
      </c>
      <c r="C2" s="1">
        <v>120</v>
      </c>
      <c r="D2" s="9">
        <v>4800</v>
      </c>
      <c r="E2" t="str">
        <f>IF(Table14[[#This Row],[Units Sold]]&gt;150,"Above Target","Below Target")</f>
        <v>Below Target</v>
      </c>
    </row>
    <row r="3" spans="1:5" x14ac:dyDescent="0.25">
      <c r="A3" s="2" t="s">
        <v>6</v>
      </c>
      <c r="B3" s="1" t="s">
        <v>7</v>
      </c>
      <c r="C3" s="1">
        <v>150</v>
      </c>
      <c r="D3" s="9">
        <v>6000</v>
      </c>
      <c r="E3" t="str">
        <f>IF(Table14[[#This Row],[Units Sold]]&gt;150,"Above Target","Below Target")</f>
        <v>Below Target</v>
      </c>
    </row>
    <row r="4" spans="1:5" x14ac:dyDescent="0.25">
      <c r="A4" s="2" t="s">
        <v>8</v>
      </c>
      <c r="B4" s="1" t="s">
        <v>9</v>
      </c>
      <c r="C4" s="1">
        <v>130</v>
      </c>
      <c r="D4" s="9">
        <v>5200</v>
      </c>
      <c r="E4" t="str">
        <f>IF(Table14[[#This Row],[Units Sold]]&gt;150,"Above Target","Below Target")</f>
        <v>Below Target</v>
      </c>
    </row>
    <row r="5" spans="1:5" x14ac:dyDescent="0.25">
      <c r="A5" s="2" t="s">
        <v>10</v>
      </c>
      <c r="B5" s="1" t="s">
        <v>11</v>
      </c>
      <c r="C5" s="1">
        <v>90</v>
      </c>
      <c r="D5" s="9">
        <v>3600</v>
      </c>
      <c r="E5" t="str">
        <f>IF(Table14[[#This Row],[Units Sold]]&gt;150,"Above Target","Below Target")</f>
        <v>Below Target</v>
      </c>
    </row>
    <row r="6" spans="1:5" x14ac:dyDescent="0.25">
      <c r="A6" s="2" t="s">
        <v>12</v>
      </c>
      <c r="B6" s="1" t="s">
        <v>5</v>
      </c>
      <c r="C6" s="1">
        <v>200</v>
      </c>
      <c r="D6" s="9">
        <v>8000</v>
      </c>
      <c r="E6" t="str">
        <f>IF(Table14[[#This Row],[Units Sold]]&gt;150,"Above Target","Below Target")</f>
        <v>Above Target</v>
      </c>
    </row>
    <row r="7" spans="1:5" x14ac:dyDescent="0.25">
      <c r="A7" s="2" t="s">
        <v>13</v>
      </c>
      <c r="B7" s="1" t="s">
        <v>7</v>
      </c>
      <c r="C7" s="1">
        <v>170</v>
      </c>
      <c r="D7" s="9">
        <v>6800</v>
      </c>
      <c r="E7" t="str">
        <f>IF(Table14[[#This Row],[Units Sold]]&gt;150,"Above Target","Below Target")</f>
        <v>Above Target</v>
      </c>
    </row>
    <row r="8" spans="1:5" x14ac:dyDescent="0.25">
      <c r="A8" s="2" t="s">
        <v>14</v>
      </c>
      <c r="B8" s="1" t="s">
        <v>9</v>
      </c>
      <c r="C8" s="1">
        <v>110</v>
      </c>
      <c r="D8" s="9">
        <v>4400</v>
      </c>
      <c r="E8" t="str">
        <f>IF(Table14[[#This Row],[Units Sold]]&gt;150,"Above Target","Below Target")</f>
        <v>Below Target</v>
      </c>
    </row>
    <row r="9" spans="1:5" x14ac:dyDescent="0.25">
      <c r="A9" s="2" t="s">
        <v>15</v>
      </c>
      <c r="B9" s="1" t="s">
        <v>11</v>
      </c>
      <c r="C9" s="1">
        <v>95</v>
      </c>
      <c r="D9" s="9">
        <v>3800</v>
      </c>
      <c r="E9" t="str">
        <f>IF(Table14[[#This Row],[Units Sold]]&gt;150,"Above Target","Below Target")</f>
        <v>Below Target</v>
      </c>
    </row>
    <row r="10" spans="1:5" x14ac:dyDescent="0.25">
      <c r="A10" s="2" t="s">
        <v>16</v>
      </c>
      <c r="B10" s="1" t="s">
        <v>5</v>
      </c>
      <c r="C10" s="1">
        <v>180</v>
      </c>
      <c r="D10" s="9">
        <v>7200</v>
      </c>
      <c r="E10" t="str">
        <f>IF(Table14[[#This Row],[Units Sold]]&gt;150,"Above Target","Below Target")</f>
        <v>Above Target</v>
      </c>
    </row>
    <row r="11" spans="1:5" x14ac:dyDescent="0.25">
      <c r="A11" s="6" t="s">
        <v>17</v>
      </c>
      <c r="B11" s="7" t="s">
        <v>9</v>
      </c>
      <c r="C11" s="7">
        <v>160</v>
      </c>
      <c r="D11" s="10">
        <v>6400</v>
      </c>
      <c r="E11" t="str">
        <f>IF(Table14[[#This Row],[Units Sold]]&gt;150,"Above Target","Below Target")</f>
        <v>Above Target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18B0-9A04-46FE-8B64-C52C8A919343}">
  <dimension ref="A1:F11"/>
  <sheetViews>
    <sheetView showGridLines="0" workbookViewId="0">
      <selection activeCell="F2" sqref="F2"/>
    </sheetView>
  </sheetViews>
  <sheetFormatPr defaultRowHeight="15" x14ac:dyDescent="0.25"/>
  <cols>
    <col min="1" max="1" width="14.5703125" customWidth="1"/>
    <col min="2" max="2" width="13.140625" customWidth="1"/>
    <col min="3" max="3" width="14.42578125" customWidth="1"/>
    <col min="4" max="4" width="12.5703125" customWidth="1"/>
    <col min="5" max="5" width="2.5703125" customWidth="1"/>
    <col min="6" max="6" width="20.140625" customWidth="1"/>
  </cols>
  <sheetData>
    <row r="1" spans="1:6" ht="15.75" x14ac:dyDescent="0.25">
      <c r="A1" s="3" t="s">
        <v>0</v>
      </c>
      <c r="B1" s="4" t="s">
        <v>1</v>
      </c>
      <c r="C1" s="4" t="s">
        <v>2</v>
      </c>
      <c r="D1" s="5" t="s">
        <v>3</v>
      </c>
      <c r="F1" s="15" t="s">
        <v>22</v>
      </c>
    </row>
    <row r="2" spans="1:6" x14ac:dyDescent="0.25">
      <c r="A2" s="2" t="s">
        <v>4</v>
      </c>
      <c r="B2" s="1" t="s">
        <v>5</v>
      </c>
      <c r="C2" s="1">
        <v>120</v>
      </c>
      <c r="D2" s="9">
        <v>4800</v>
      </c>
      <c r="F2" s="14">
        <f>VLOOKUP("Anna Brown", Sales[], 4, FALSE)</f>
        <v>6000</v>
      </c>
    </row>
    <row r="3" spans="1:6" x14ac:dyDescent="0.25">
      <c r="A3" s="2" t="s">
        <v>6</v>
      </c>
      <c r="B3" s="1" t="s">
        <v>7</v>
      </c>
      <c r="C3" s="1">
        <v>150</v>
      </c>
      <c r="D3" s="9">
        <v>6000</v>
      </c>
    </row>
    <row r="4" spans="1:6" x14ac:dyDescent="0.25">
      <c r="A4" s="2" t="s">
        <v>8</v>
      </c>
      <c r="B4" s="1" t="s">
        <v>9</v>
      </c>
      <c r="C4" s="1">
        <v>130</v>
      </c>
      <c r="D4" s="9">
        <v>5200</v>
      </c>
    </row>
    <row r="5" spans="1:6" x14ac:dyDescent="0.25">
      <c r="A5" s="2" t="s">
        <v>10</v>
      </c>
      <c r="B5" s="1" t="s">
        <v>11</v>
      </c>
      <c r="C5" s="1">
        <v>90</v>
      </c>
      <c r="D5" s="9">
        <v>3600</v>
      </c>
    </row>
    <row r="6" spans="1:6" x14ac:dyDescent="0.25">
      <c r="A6" s="2" t="s">
        <v>12</v>
      </c>
      <c r="B6" s="1" t="s">
        <v>5</v>
      </c>
      <c r="C6" s="1">
        <v>200</v>
      </c>
      <c r="D6" s="9">
        <v>8000</v>
      </c>
    </row>
    <row r="7" spans="1:6" x14ac:dyDescent="0.25">
      <c r="A7" s="2" t="s">
        <v>13</v>
      </c>
      <c r="B7" s="1" t="s">
        <v>7</v>
      </c>
      <c r="C7" s="1">
        <v>170</v>
      </c>
      <c r="D7" s="9">
        <v>6800</v>
      </c>
    </row>
    <row r="8" spans="1:6" x14ac:dyDescent="0.25">
      <c r="A8" s="2" t="s">
        <v>14</v>
      </c>
      <c r="B8" s="1" t="s">
        <v>9</v>
      </c>
      <c r="C8" s="1">
        <v>110</v>
      </c>
      <c r="D8" s="9">
        <v>4400</v>
      </c>
    </row>
    <row r="9" spans="1:6" x14ac:dyDescent="0.25">
      <c r="A9" s="2" t="s">
        <v>15</v>
      </c>
      <c r="B9" s="1" t="s">
        <v>11</v>
      </c>
      <c r="C9" s="1">
        <v>95</v>
      </c>
      <c r="D9" s="9">
        <v>3800</v>
      </c>
    </row>
    <row r="10" spans="1:6" x14ac:dyDescent="0.25">
      <c r="A10" s="2" t="s">
        <v>16</v>
      </c>
      <c r="B10" s="1" t="s">
        <v>5</v>
      </c>
      <c r="C10" s="1">
        <v>180</v>
      </c>
      <c r="D10" s="9">
        <v>7200</v>
      </c>
    </row>
    <row r="11" spans="1:6" x14ac:dyDescent="0.25">
      <c r="A11" s="6" t="s">
        <v>17</v>
      </c>
      <c r="B11" s="7" t="s">
        <v>9</v>
      </c>
      <c r="C11" s="7">
        <v>160</v>
      </c>
      <c r="D11" s="10">
        <v>6400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F32-3A63-4353-8FD0-ED5F090049B5}">
  <dimension ref="A1:E11"/>
  <sheetViews>
    <sheetView showGridLines="0" workbookViewId="0">
      <selection activeCell="E2" sqref="E2"/>
    </sheetView>
  </sheetViews>
  <sheetFormatPr defaultRowHeight="15" x14ac:dyDescent="0.25"/>
  <cols>
    <col min="1" max="1" width="14.5703125" customWidth="1"/>
    <col min="2" max="2" width="13.140625" customWidth="1"/>
    <col min="3" max="3" width="14.42578125" customWidth="1"/>
    <col min="4" max="4" width="12.5703125" customWidth="1"/>
    <col min="5" max="5" width="21.28515625" customWidth="1"/>
  </cols>
  <sheetData>
    <row r="1" spans="1:5" ht="15.75" x14ac:dyDescent="0.25">
      <c r="A1" s="3" t="s">
        <v>0</v>
      </c>
      <c r="B1" s="4" t="s">
        <v>1</v>
      </c>
      <c r="C1" s="4" t="s">
        <v>2</v>
      </c>
      <c r="D1" s="5" t="s">
        <v>3</v>
      </c>
      <c r="E1" s="13" t="s">
        <v>23</v>
      </c>
    </row>
    <row r="2" spans="1:5" x14ac:dyDescent="0.25">
      <c r="A2" s="2" t="s">
        <v>4</v>
      </c>
      <c r="B2" s="1" t="s">
        <v>5</v>
      </c>
      <c r="C2" s="1">
        <v>120</v>
      </c>
      <c r="D2" s="9">
        <v>4800</v>
      </c>
      <c r="E2" s="8">
        <f>Table16[[#This Row],[Revenue]]/Table16[[#This Row],[Units Sold]]</f>
        <v>40</v>
      </c>
    </row>
    <row r="3" spans="1:5" x14ac:dyDescent="0.25">
      <c r="A3" s="2" t="s">
        <v>6</v>
      </c>
      <c r="B3" s="1" t="s">
        <v>7</v>
      </c>
      <c r="C3" s="1">
        <v>150</v>
      </c>
      <c r="D3" s="9">
        <v>6000</v>
      </c>
      <c r="E3" s="8">
        <f>Table16[[#This Row],[Revenue]]/Table16[[#This Row],[Units Sold]]</f>
        <v>40</v>
      </c>
    </row>
    <row r="4" spans="1:5" x14ac:dyDescent="0.25">
      <c r="A4" s="2" t="s">
        <v>8</v>
      </c>
      <c r="B4" s="1" t="s">
        <v>9</v>
      </c>
      <c r="C4" s="1">
        <v>130</v>
      </c>
      <c r="D4" s="9">
        <v>5200</v>
      </c>
      <c r="E4" s="8">
        <f>Table16[[#This Row],[Revenue]]/Table16[[#This Row],[Units Sold]]</f>
        <v>40</v>
      </c>
    </row>
    <row r="5" spans="1:5" x14ac:dyDescent="0.25">
      <c r="A5" s="2" t="s">
        <v>10</v>
      </c>
      <c r="B5" s="1" t="s">
        <v>11</v>
      </c>
      <c r="C5" s="1">
        <v>90</v>
      </c>
      <c r="D5" s="9">
        <v>3600</v>
      </c>
      <c r="E5" s="8">
        <f>Table16[[#This Row],[Revenue]]/Table16[[#This Row],[Units Sold]]</f>
        <v>40</v>
      </c>
    </row>
    <row r="6" spans="1:5" x14ac:dyDescent="0.25">
      <c r="A6" s="2" t="s">
        <v>12</v>
      </c>
      <c r="B6" s="1" t="s">
        <v>5</v>
      </c>
      <c r="C6" s="1">
        <v>200</v>
      </c>
      <c r="D6" s="9">
        <v>8000</v>
      </c>
      <c r="E6" s="8">
        <f>Table16[[#This Row],[Revenue]]/Table16[[#This Row],[Units Sold]]</f>
        <v>40</v>
      </c>
    </row>
    <row r="7" spans="1:5" x14ac:dyDescent="0.25">
      <c r="A7" s="2" t="s">
        <v>13</v>
      </c>
      <c r="B7" s="1" t="s">
        <v>7</v>
      </c>
      <c r="C7" s="1">
        <v>170</v>
      </c>
      <c r="D7" s="9">
        <v>6800</v>
      </c>
      <c r="E7" s="8">
        <f>Table16[[#This Row],[Revenue]]/Table16[[#This Row],[Units Sold]]</f>
        <v>40</v>
      </c>
    </row>
    <row r="8" spans="1:5" x14ac:dyDescent="0.25">
      <c r="A8" s="2" t="s">
        <v>14</v>
      </c>
      <c r="B8" s="1" t="s">
        <v>9</v>
      </c>
      <c r="C8" s="1">
        <v>110</v>
      </c>
      <c r="D8" s="9">
        <v>4400</v>
      </c>
      <c r="E8" s="8">
        <f>Table16[[#This Row],[Revenue]]/Table16[[#This Row],[Units Sold]]</f>
        <v>40</v>
      </c>
    </row>
    <row r="9" spans="1:5" x14ac:dyDescent="0.25">
      <c r="A9" s="2" t="s">
        <v>15</v>
      </c>
      <c r="B9" s="1" t="s">
        <v>11</v>
      </c>
      <c r="C9" s="1">
        <v>95</v>
      </c>
      <c r="D9" s="9">
        <v>3800</v>
      </c>
      <c r="E9" s="8">
        <f>Table16[[#This Row],[Revenue]]/Table16[[#This Row],[Units Sold]]</f>
        <v>40</v>
      </c>
    </row>
    <row r="10" spans="1:5" x14ac:dyDescent="0.25">
      <c r="A10" s="2" t="s">
        <v>16</v>
      </c>
      <c r="B10" s="1" t="s">
        <v>5</v>
      </c>
      <c r="C10" s="1">
        <v>180</v>
      </c>
      <c r="D10" s="9">
        <v>7200</v>
      </c>
      <c r="E10" s="8">
        <f>Table16[[#This Row],[Revenue]]/Table16[[#This Row],[Units Sold]]</f>
        <v>40</v>
      </c>
    </row>
    <row r="11" spans="1:5" x14ac:dyDescent="0.25">
      <c r="A11" s="6" t="s">
        <v>17</v>
      </c>
      <c r="B11" s="7" t="s">
        <v>9</v>
      </c>
      <c r="C11" s="7">
        <v>160</v>
      </c>
      <c r="D11" s="10">
        <v>6400</v>
      </c>
      <c r="E11" s="8">
        <f>Table16[[#This Row],[Revenue]]/Table16[[#This Row],[Units Sold]]</f>
        <v>40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34D7-7E62-429F-8C86-A88303F0DCE3}">
  <dimension ref="A1:D12"/>
  <sheetViews>
    <sheetView showGridLines="0" workbookViewId="0">
      <selection activeCell="D12" sqref="D12"/>
    </sheetView>
  </sheetViews>
  <sheetFormatPr defaultRowHeight="15" x14ac:dyDescent="0.25"/>
  <cols>
    <col min="1" max="1" width="14.5703125" customWidth="1"/>
    <col min="2" max="2" width="13.140625" customWidth="1"/>
    <col min="3" max="3" width="14.42578125" customWidth="1"/>
    <col min="4" max="4" width="12.5703125" customWidth="1"/>
  </cols>
  <sheetData>
    <row r="1" spans="1:4" ht="15.75" x14ac:dyDescent="0.25">
      <c r="A1" s="3" t="s">
        <v>0</v>
      </c>
      <c r="B1" s="4" t="s">
        <v>1</v>
      </c>
      <c r="C1" s="4" t="s">
        <v>2</v>
      </c>
      <c r="D1" s="5" t="s">
        <v>3</v>
      </c>
    </row>
    <row r="2" spans="1:4" x14ac:dyDescent="0.25">
      <c r="A2" s="2" t="s">
        <v>4</v>
      </c>
      <c r="B2" s="1" t="s">
        <v>5</v>
      </c>
      <c r="C2" s="1">
        <v>120</v>
      </c>
      <c r="D2" s="9">
        <v>4800</v>
      </c>
    </row>
    <row r="3" spans="1:4" x14ac:dyDescent="0.25">
      <c r="A3" s="2" t="s">
        <v>6</v>
      </c>
      <c r="B3" s="1" t="s">
        <v>7</v>
      </c>
      <c r="C3" s="1">
        <v>150</v>
      </c>
      <c r="D3" s="9">
        <v>6000</v>
      </c>
    </row>
    <row r="4" spans="1:4" x14ac:dyDescent="0.25">
      <c r="A4" s="2" t="s">
        <v>8</v>
      </c>
      <c r="B4" s="1" t="s">
        <v>9</v>
      </c>
      <c r="C4" s="1">
        <v>130</v>
      </c>
      <c r="D4" s="9">
        <v>5200</v>
      </c>
    </row>
    <row r="5" spans="1:4" x14ac:dyDescent="0.25">
      <c r="A5" s="2" t="s">
        <v>10</v>
      </c>
      <c r="B5" s="1" t="s">
        <v>11</v>
      </c>
      <c r="C5" s="1">
        <v>90</v>
      </c>
      <c r="D5" s="9">
        <v>3600</v>
      </c>
    </row>
    <row r="6" spans="1:4" x14ac:dyDescent="0.25">
      <c r="A6" s="2" t="s">
        <v>12</v>
      </c>
      <c r="B6" s="1" t="s">
        <v>5</v>
      </c>
      <c r="C6" s="1">
        <v>200</v>
      </c>
      <c r="D6" s="9">
        <v>8000</v>
      </c>
    </row>
    <row r="7" spans="1:4" x14ac:dyDescent="0.25">
      <c r="A7" s="2" t="s">
        <v>13</v>
      </c>
      <c r="B7" s="1" t="s">
        <v>7</v>
      </c>
      <c r="C7" s="1">
        <v>170</v>
      </c>
      <c r="D7" s="9">
        <v>6800</v>
      </c>
    </row>
    <row r="8" spans="1:4" x14ac:dyDescent="0.25">
      <c r="A8" s="2" t="s">
        <v>14</v>
      </c>
      <c r="B8" s="1" t="s">
        <v>9</v>
      </c>
      <c r="C8" s="1">
        <v>110</v>
      </c>
      <c r="D8" s="9">
        <v>4400</v>
      </c>
    </row>
    <row r="9" spans="1:4" x14ac:dyDescent="0.25">
      <c r="A9" s="2" t="s">
        <v>15</v>
      </c>
      <c r="B9" s="1" t="s">
        <v>11</v>
      </c>
      <c r="C9" s="1">
        <v>95</v>
      </c>
      <c r="D9" s="9">
        <v>3800</v>
      </c>
    </row>
    <row r="10" spans="1:4" x14ac:dyDescent="0.25">
      <c r="A10" s="2" t="s">
        <v>16</v>
      </c>
      <c r="B10" s="1" t="s">
        <v>5</v>
      </c>
      <c r="C10" s="1">
        <v>180</v>
      </c>
      <c r="D10" s="9">
        <v>7200</v>
      </c>
    </row>
    <row r="11" spans="1:4" x14ac:dyDescent="0.25">
      <c r="A11" s="6" t="s">
        <v>17</v>
      </c>
      <c r="B11" s="7" t="s">
        <v>9</v>
      </c>
      <c r="C11" s="7">
        <v>160</v>
      </c>
      <c r="D11" s="10">
        <v>6400</v>
      </c>
    </row>
    <row r="12" spans="1:4" x14ac:dyDescent="0.25">
      <c r="A12" s="16" t="s">
        <v>18</v>
      </c>
      <c r="B12" s="17"/>
      <c r="C12" s="17"/>
      <c r="D12" s="18">
        <f>SUBTOTAL(109,Table168[Revenue])</f>
        <v>56200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Method 1</vt:lpstr>
      <vt:lpstr>Method 2</vt:lpstr>
      <vt:lpstr>Method 3</vt:lpstr>
      <vt:lpstr>Method 4</vt:lpstr>
      <vt:lpstr>Method 5</vt:lpstr>
      <vt:lpstr>Method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2025-09-28T05:29:14Z</dcterms:created>
  <dcterms:modified xsi:type="dcterms:W3CDTF">2025-09-28T17:44:28Z</dcterms:modified>
</cp:coreProperties>
</file>