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alculate indirect cost rate excel​\"/>
    </mc:Choice>
  </mc:AlternateContent>
  <xr:revisionPtr revIDLastSave="0" documentId="13_ncr:1_{2AB3574E-A93C-4181-AE73-CF21B8DBF948}" xr6:coauthVersionLast="47" xr6:coauthVersionMax="47" xr10:uidLastSave="{00000000-0000-0000-0000-000000000000}"/>
  <bookViews>
    <workbookView xWindow="-105" yWindow="0" windowWidth="14610" windowHeight="15720" xr2:uid="{E7B8631B-5723-4755-8A7B-30B5176AC06C}"/>
  </bookViews>
  <sheets>
    <sheet name="Using Direct Costs" sheetId="1" r:id="rId1"/>
    <sheet name="Using Revenu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16" i="2"/>
  <c r="C15" i="2"/>
  <c r="C16" i="1"/>
  <c r="C15" i="1"/>
  <c r="C17" i="2" l="1"/>
</calcChain>
</file>

<file path=xl/sharedStrings.xml><?xml version="1.0" encoding="utf-8"?>
<sst xmlns="http://schemas.openxmlformats.org/spreadsheetml/2006/main" count="62" uniqueCount="23">
  <si>
    <t>Date</t>
  </si>
  <si>
    <t>Direct Cost</t>
  </si>
  <si>
    <t>Sales Commissions</t>
  </si>
  <si>
    <t>Equipment Rental</t>
  </si>
  <si>
    <t>Factory Rent</t>
  </si>
  <si>
    <t>Indirect Cost</t>
  </si>
  <si>
    <t>Office Supplies</t>
  </si>
  <si>
    <t>Quality Control Labor</t>
  </si>
  <si>
    <t>IT Support Services</t>
  </si>
  <si>
    <t>Net Direct Costs</t>
  </si>
  <si>
    <t>Net Indirect Costs</t>
  </si>
  <si>
    <t>Indirect Cost Rate</t>
  </si>
  <si>
    <t>Transaction</t>
  </si>
  <si>
    <t>Amount ($)</t>
  </si>
  <si>
    <t>Type</t>
  </si>
  <si>
    <t>Raw Material Purchase</t>
  </si>
  <si>
    <t>Assembly Line Labor</t>
  </si>
  <si>
    <t>Monthly Utilities</t>
  </si>
  <si>
    <t>Revenue</t>
  </si>
  <si>
    <t>Sales Revenue</t>
  </si>
  <si>
    <t>Other Revenues</t>
  </si>
  <si>
    <t>Service Revenue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</si>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</sst>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0" fontId="3" fillId="0" borderId="1" xfId="0" applyNumberFormat="1" applyFont="1" applyBorder="1" applyAlignment="1">
      <alignment vertical="center" wrapText="1"/>
    </xf>
    <xf numFmtId="170" fontId="3" fillId="0" borderId="1" xfId="0" applyNumberFormat="1" applyFont="1" applyBorder="1"/>
    <xf numFmtId="9" fontId="3" fillId="0" borderId="1" xfId="1" applyFont="1" applyBorder="1"/>
    <xf numFmtId="0" fontId="3" fillId="0" borderId="1" xfId="0" applyNumberFormat="1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5704-1EFD-438E-8CBB-38ACE4B7226B}">
  <dimension ref="A1:D17"/>
  <sheetViews>
    <sheetView showGridLines="0" tabSelected="1" workbookViewId="0">
      <selection activeCell="C17" sqref="C17"/>
    </sheetView>
  </sheetViews>
  <sheetFormatPr defaultRowHeight="15.75" x14ac:dyDescent="0.25"/>
  <cols>
    <col min="1" max="1" width="11" style="2" customWidth="1"/>
    <col min="2" max="2" width="25.7109375" style="2" bestFit="1" customWidth="1"/>
    <col min="3" max="3" width="20.42578125" style="2" customWidth="1"/>
    <col min="4" max="4" width="20.28515625" style="2" customWidth="1"/>
    <col min="5" max="5" width="17.140625" style="2" customWidth="1"/>
    <col min="6" max="7" width="9.140625" style="2"/>
    <col min="8" max="8" width="10.7109375" style="2" bestFit="1" customWidth="1"/>
    <col min="9" max="16384" width="9.140625" style="2"/>
  </cols>
  <sheetData>
    <row r="1" spans="1:4" ht="18" customHeight="1" x14ac:dyDescent="0.25">
      <c r="A1" s="1" t="s">
        <v>0</v>
      </c>
      <c r="B1" s="1" t="s">
        <v>12</v>
      </c>
      <c r="C1" s="1" t="s">
        <v>13</v>
      </c>
      <c r="D1" s="1" t="s">
        <v>14</v>
      </c>
    </row>
    <row r="2" spans="1:4" ht="18" customHeight="1" x14ac:dyDescent="0.25">
      <c r="A2" s="3">
        <v>45901</v>
      </c>
      <c r="B2" s="4" t="s">
        <v>15</v>
      </c>
      <c r="C2" s="5">
        <v>25000</v>
      </c>
      <c r="D2" s="8" t="s">
        <v>1</v>
      </c>
    </row>
    <row r="3" spans="1:4" ht="18" customHeight="1" x14ac:dyDescent="0.25">
      <c r="A3" s="3">
        <v>45902</v>
      </c>
      <c r="B3" s="4" t="s">
        <v>16</v>
      </c>
      <c r="C3" s="5">
        <v>18000</v>
      </c>
      <c r="D3" s="8" t="s">
        <v>1</v>
      </c>
    </row>
    <row r="4" spans="1:4" ht="18" customHeight="1" x14ac:dyDescent="0.25">
      <c r="A4" s="3">
        <v>45903</v>
      </c>
      <c r="B4" s="4" t="s">
        <v>3</v>
      </c>
      <c r="C4" s="5">
        <v>3500</v>
      </c>
      <c r="D4" s="8" t="s">
        <v>1</v>
      </c>
    </row>
    <row r="5" spans="1:4" ht="18" customHeight="1" x14ac:dyDescent="0.25">
      <c r="A5" s="3">
        <v>45904</v>
      </c>
      <c r="B5" s="4" t="s">
        <v>2</v>
      </c>
      <c r="C5" s="5">
        <v>7500</v>
      </c>
      <c r="D5" s="8" t="s">
        <v>1</v>
      </c>
    </row>
    <row r="6" spans="1:4" ht="18" customHeight="1" x14ac:dyDescent="0.25">
      <c r="A6" s="3">
        <v>45905</v>
      </c>
      <c r="B6" s="4" t="s">
        <v>7</v>
      </c>
      <c r="C6" s="5">
        <v>4200</v>
      </c>
      <c r="D6" s="8" t="s">
        <v>1</v>
      </c>
    </row>
    <row r="7" spans="1:4" ht="18" customHeight="1" x14ac:dyDescent="0.25">
      <c r="A7" s="3">
        <v>45906</v>
      </c>
      <c r="B7" s="4" t="s">
        <v>4</v>
      </c>
      <c r="C7" s="5">
        <v>12000</v>
      </c>
      <c r="D7" s="8" t="s">
        <v>5</v>
      </c>
    </row>
    <row r="8" spans="1:4" ht="18" customHeight="1" x14ac:dyDescent="0.25">
      <c r="A8" s="3">
        <v>45907</v>
      </c>
      <c r="B8" s="4" t="s">
        <v>17</v>
      </c>
      <c r="C8" s="5">
        <v>2800</v>
      </c>
      <c r="D8" s="8" t="s">
        <v>5</v>
      </c>
    </row>
    <row r="9" spans="1:4" ht="18" customHeight="1" x14ac:dyDescent="0.25">
      <c r="A9" s="3">
        <v>45908</v>
      </c>
      <c r="B9" s="4" t="s">
        <v>8</v>
      </c>
      <c r="C9" s="5">
        <v>1800</v>
      </c>
      <c r="D9" s="8" t="s">
        <v>5</v>
      </c>
    </row>
    <row r="10" spans="1:4" ht="18" customHeight="1" x14ac:dyDescent="0.25">
      <c r="A10" s="3">
        <v>45909</v>
      </c>
      <c r="B10" s="4" t="s">
        <v>6</v>
      </c>
      <c r="C10" s="5">
        <v>600</v>
      </c>
      <c r="D10" s="8" t="s">
        <v>5</v>
      </c>
    </row>
    <row r="11" spans="1:4" ht="18" customHeight="1" x14ac:dyDescent="0.25">
      <c r="A11" s="3">
        <v>45910</v>
      </c>
      <c r="B11" s="4" t="s">
        <v>19</v>
      </c>
      <c r="C11" s="5">
        <v>50000</v>
      </c>
      <c r="D11" s="8" t="s">
        <v>18</v>
      </c>
    </row>
    <row r="12" spans="1:4" ht="18" customHeight="1" x14ac:dyDescent="0.25">
      <c r="A12" s="3">
        <v>45911</v>
      </c>
      <c r="B12" s="4" t="s">
        <v>21</v>
      </c>
      <c r="C12" s="5">
        <v>40000</v>
      </c>
      <c r="D12" s="8" t="s">
        <v>18</v>
      </c>
    </row>
    <row r="13" spans="1:4" ht="18" customHeight="1" x14ac:dyDescent="0.25">
      <c r="A13" s="3">
        <v>45912</v>
      </c>
      <c r="B13" s="4" t="s">
        <v>20</v>
      </c>
      <c r="C13" s="5">
        <v>35000</v>
      </c>
      <c r="D13" s="8" t="s">
        <v>18</v>
      </c>
    </row>
    <row r="15" spans="1:4" x14ac:dyDescent="0.25">
      <c r="B15" s="1" t="s">
        <v>9</v>
      </c>
      <c r="C15" s="6">
        <f>SUM(C2:C6)</f>
        <v>58200</v>
      </c>
    </row>
    <row r="16" spans="1:4" x14ac:dyDescent="0.25">
      <c r="B16" s="1" t="s">
        <v>10</v>
      </c>
      <c r="C16" s="6">
        <f>SUM(C7:C10)</f>
        <v>17200</v>
      </c>
    </row>
    <row r="17" spans="2:3" x14ac:dyDescent="0.25">
      <c r="B17" s="1" t="s">
        <v>11</v>
      </c>
      <c r="C17" s="7">
        <f>C16/C15</f>
        <v>0.29553264604810997</v>
      </c>
    </row>
  </sheetData>
  <sortState xmlns:xlrd2="http://schemas.microsoft.com/office/spreadsheetml/2017/richdata2" ref="A2:D13">
    <sortCondition ref="D3:D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9A755-7099-4215-A298-FA3B33ED581C}">
  <dimension ref="A1:D17"/>
  <sheetViews>
    <sheetView showGridLines="0" workbookViewId="0">
      <selection activeCell="C17" sqref="C17"/>
    </sheetView>
  </sheetViews>
  <sheetFormatPr defaultRowHeight="15.75" x14ac:dyDescent="0.25"/>
  <cols>
    <col min="1" max="1" width="11" style="2" customWidth="1"/>
    <col min="2" max="2" width="25.7109375" style="2" bestFit="1" customWidth="1"/>
    <col min="3" max="3" width="20.42578125" style="2" customWidth="1"/>
    <col min="4" max="4" width="20.28515625" style="2" customWidth="1"/>
    <col min="5" max="5" width="17.140625" style="2" customWidth="1"/>
    <col min="6" max="7" width="9.140625" style="2"/>
    <col min="8" max="8" width="10.7109375" style="2" bestFit="1" customWidth="1"/>
    <col min="9" max="16384" width="9.140625" style="2"/>
  </cols>
  <sheetData>
    <row r="1" spans="1:4" ht="18" customHeight="1" x14ac:dyDescent="0.25">
      <c r="A1" s="1" t="s">
        <v>0</v>
      </c>
      <c r="B1" s="1" t="s">
        <v>12</v>
      </c>
      <c r="C1" s="1" t="s">
        <v>13</v>
      </c>
      <c r="D1" s="1" t="s">
        <v>14</v>
      </c>
    </row>
    <row r="2" spans="1:4" ht="18" customHeight="1" x14ac:dyDescent="0.25">
      <c r="A2" s="3">
        <v>45901</v>
      </c>
      <c r="B2" s="4" t="s">
        <v>15</v>
      </c>
      <c r="C2" s="5">
        <v>25000</v>
      </c>
      <c r="D2" s="8" t="s">
        <v>1</v>
      </c>
    </row>
    <row r="3" spans="1:4" ht="18" customHeight="1" x14ac:dyDescent="0.25">
      <c r="A3" s="3">
        <v>45902</v>
      </c>
      <c r="B3" s="4" t="s">
        <v>16</v>
      </c>
      <c r="C3" s="5">
        <v>18000</v>
      </c>
      <c r="D3" s="8" t="s">
        <v>1</v>
      </c>
    </row>
    <row r="4" spans="1:4" ht="18" customHeight="1" x14ac:dyDescent="0.25">
      <c r="A4" s="3">
        <v>45903</v>
      </c>
      <c r="B4" s="4" t="s">
        <v>3</v>
      </c>
      <c r="C4" s="5">
        <v>3500</v>
      </c>
      <c r="D4" s="8" t="s">
        <v>1</v>
      </c>
    </row>
    <row r="5" spans="1:4" ht="18" customHeight="1" x14ac:dyDescent="0.25">
      <c r="A5" s="3">
        <v>45904</v>
      </c>
      <c r="B5" s="4" t="s">
        <v>2</v>
      </c>
      <c r="C5" s="5">
        <v>7500</v>
      </c>
      <c r="D5" s="8" t="s">
        <v>1</v>
      </c>
    </row>
    <row r="6" spans="1:4" ht="18" customHeight="1" x14ac:dyDescent="0.25">
      <c r="A6" s="3">
        <v>45905</v>
      </c>
      <c r="B6" s="4" t="s">
        <v>7</v>
      </c>
      <c r="C6" s="5">
        <v>4200</v>
      </c>
      <c r="D6" s="8" t="s">
        <v>1</v>
      </c>
    </row>
    <row r="7" spans="1:4" ht="18" customHeight="1" x14ac:dyDescent="0.25">
      <c r="A7" s="3">
        <v>45906</v>
      </c>
      <c r="B7" s="4" t="s">
        <v>4</v>
      </c>
      <c r="C7" s="5">
        <v>12000</v>
      </c>
      <c r="D7" s="8" t="s">
        <v>5</v>
      </c>
    </row>
    <row r="8" spans="1:4" ht="18" customHeight="1" x14ac:dyDescent="0.25">
      <c r="A8" s="3">
        <v>45907</v>
      </c>
      <c r="B8" s="4" t="s">
        <v>17</v>
      </c>
      <c r="C8" s="5">
        <v>2800</v>
      </c>
      <c r="D8" s="8" t="s">
        <v>5</v>
      </c>
    </row>
    <row r="9" spans="1:4" ht="18" customHeight="1" x14ac:dyDescent="0.25">
      <c r="A9" s="3">
        <v>45908</v>
      </c>
      <c r="B9" s="4" t="s">
        <v>8</v>
      </c>
      <c r="C9" s="5">
        <v>1800</v>
      </c>
      <c r="D9" s="8" t="s">
        <v>5</v>
      </c>
    </row>
    <row r="10" spans="1:4" ht="18" customHeight="1" x14ac:dyDescent="0.25">
      <c r="A10" s="3">
        <v>45909</v>
      </c>
      <c r="B10" s="4" t="s">
        <v>6</v>
      </c>
      <c r="C10" s="5">
        <v>600</v>
      </c>
      <c r="D10" s="8" t="s">
        <v>5</v>
      </c>
    </row>
    <row r="11" spans="1:4" ht="18" customHeight="1" x14ac:dyDescent="0.25">
      <c r="A11" s="3">
        <v>45910</v>
      </c>
      <c r="B11" s="4" t="s">
        <v>19</v>
      </c>
      <c r="C11" s="5">
        <v>50000</v>
      </c>
      <c r="D11" s="8" t="s">
        <v>18</v>
      </c>
    </row>
    <row r="12" spans="1:4" ht="18" customHeight="1" x14ac:dyDescent="0.25">
      <c r="A12" s="3">
        <v>45911</v>
      </c>
      <c r="B12" s="4" t="s">
        <v>21</v>
      </c>
      <c r="C12" s="5">
        <v>40000</v>
      </c>
      <c r="D12" s="8" t="s">
        <v>18</v>
      </c>
    </row>
    <row r="13" spans="1:4" ht="18" customHeight="1" x14ac:dyDescent="0.25">
      <c r="A13" s="3">
        <v>45912</v>
      </c>
      <c r="B13" s="4" t="s">
        <v>20</v>
      </c>
      <c r="C13" s="5">
        <v>35000</v>
      </c>
      <c r="D13" s="8" t="s">
        <v>18</v>
      </c>
    </row>
    <row r="15" spans="1:4" x14ac:dyDescent="0.25">
      <c r="B15" s="1" t="s">
        <v>22</v>
      </c>
      <c r="C15" s="6">
        <f>SUM(C11:C13)</f>
        <v>125000</v>
      </c>
    </row>
    <row r="16" spans="1:4" x14ac:dyDescent="0.25">
      <c r="B16" s="1" t="s">
        <v>10</v>
      </c>
      <c r="C16" s="6">
        <f>C7+C8+C9+C10</f>
        <v>17200</v>
      </c>
    </row>
    <row r="17" spans="2:3" x14ac:dyDescent="0.25">
      <c r="B17" s="1" t="s">
        <v>11</v>
      </c>
      <c r="C17" s="7">
        <f>C16/C15</f>
        <v>0.1376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Using Direct Costs</vt:lpstr>
      <vt:lpstr>Using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2025-09-23T02:23:50Z</dcterms:created>
  <dcterms:modified xsi:type="dcterms:W3CDTF">2025-09-23T04:53:26Z</dcterms:modified>
</cp:coreProperties>
</file>