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WebImage.xml" ContentType="application/vnd.ms-excel.rdrichvaluewebimage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How to Create Code 39 Barcode Font in Excel\"/>
    </mc:Choice>
  </mc:AlternateContent>
  <xr:revisionPtr revIDLastSave="0" documentId="8_{1967E66C-1CD9-42B5-8691-3242E3D93A63}" xr6:coauthVersionLast="47" xr6:coauthVersionMax="47" xr10:uidLastSave="{00000000-0000-0000-0000-000000000000}"/>
  <bookViews>
    <workbookView xWindow="-108" yWindow="-108" windowWidth="23256" windowHeight="12456" activeTab="3" xr2:uid="{039AE384-5E03-417C-A5C4-D8CD55759C3A}"/>
  </bookViews>
  <sheets>
    <sheet name="Installing Libre Barcode 39" sheetId="1" r:id="rId1"/>
    <sheet name="Code 39 with VBA " sheetId="2" r:id="rId2"/>
    <sheet name="IMAGE+API" sheetId="3" r:id="rId3"/>
    <sheet name="Check Digit MOD 43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4" l="1" a="1"/>
  <c r="E3" i="4"/>
  <c r="E4" i="4" a="1"/>
  <c r="E4" i="4"/>
  <c r="E5" i="4" a="1"/>
  <c r="E5" i="4" s="1"/>
  <c r="E6" i="4" a="1"/>
  <c r="E6" i="4" s="1"/>
  <c r="E7" i="4" a="1"/>
  <c r="E7" i="4"/>
  <c r="E8" i="4" a="1"/>
  <c r="E8" i="4" s="1"/>
  <c r="E9" i="4" a="1"/>
  <c r="E9" i="4" s="1"/>
  <c r="E10" i="4" a="1"/>
  <c r="E10" i="4" s="1"/>
  <c r="E11" i="4" a="1"/>
  <c r="E11" i="4" s="1"/>
  <c r="E2" i="4" a="1"/>
  <c r="E2" i="4" s="1"/>
  <c r="E3" i="3"/>
  <c r="E4" i="3"/>
  <c r="E5" i="3"/>
  <c r="E6" i="3"/>
  <c r="E7" i="3"/>
  <c r="E8" i="3"/>
  <c r="E9" i="3"/>
  <c r="E10" i="3"/>
  <c r="E11" i="3"/>
  <c r="E2" i="3"/>
  <c r="E3" i="1"/>
  <c r="E4" i="1"/>
  <c r="E5" i="1"/>
  <c r="E6" i="1"/>
  <c r="E7" i="1"/>
  <c r="E8" i="1"/>
  <c r="E9" i="1"/>
  <c r="E10" i="1"/>
  <c r="E11" i="1"/>
  <c r="E2" i="1"/>
  <c r="E3" i="2" a="1"/>
  <c r="E8" i="2" a="1"/>
  <c r="E5" i="2" a="1"/>
  <c r="E9" i="2" a="1"/>
  <c r="E10" i="2" a="1"/>
  <c r="E7" i="2" a="1"/>
  <c r="E11" i="2" a="1"/>
  <c r="E4" i="2" a="1"/>
  <c r="E6" i="2" a="1"/>
  <c r="E2" i="2" a="1"/>
  <c r="E6" i="2" l="1"/>
  <c r="E4" i="2"/>
  <c r="E11" i="2"/>
  <c r="E7" i="2"/>
  <c r="E10" i="2"/>
  <c r="E9" i="2"/>
  <c r="E5" i="2"/>
  <c r="E8" i="2"/>
  <c r="E3" i="2"/>
  <c r="E2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0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</futureMetadata>
  <cellMetadata count="1">
    <bk>
      <rc t="1" v="0"/>
    </bk>
  </cellMetadata>
  <valueMetadata count="10">
    <bk>
      <rc t="2" v="0"/>
    </bk>
    <bk>
      <rc t="2" v="1"/>
    </bk>
    <bk>
      <rc t="2" v="2"/>
    </bk>
    <bk>
      <rc t="2" v="3"/>
    </bk>
    <bk>
      <rc t="2" v="4"/>
    </bk>
    <bk>
      <rc t="2" v="5"/>
    </bk>
    <bk>
      <rc t="2" v="6"/>
    </bk>
    <bk>
      <rc t="2" v="7"/>
    </bk>
    <bk>
      <rc t="2" v="8"/>
    </bk>
    <bk>
      <rc t="2" v="9"/>
    </bk>
  </valueMetadata>
</metadata>
</file>

<file path=xl/sharedStrings.xml><?xml version="1.0" encoding="utf-8"?>
<sst xmlns="http://schemas.openxmlformats.org/spreadsheetml/2006/main" count="100" uniqueCount="25">
  <si>
    <t>Product Name</t>
  </si>
  <si>
    <t>SKU</t>
  </si>
  <si>
    <t>Quantity</t>
  </si>
  <si>
    <t>Unit Price ($)</t>
  </si>
  <si>
    <t>Laptop</t>
  </si>
  <si>
    <t>LAP1001</t>
  </si>
  <si>
    <t>Smartphone</t>
  </si>
  <si>
    <t>MOB2002</t>
  </si>
  <si>
    <t>Wireless Mouse</t>
  </si>
  <si>
    <t>ACC3003</t>
  </si>
  <si>
    <t>Keyboard</t>
  </si>
  <si>
    <t>ACC4004</t>
  </si>
  <si>
    <t>Printer</t>
  </si>
  <si>
    <t>PRN5005</t>
  </si>
  <si>
    <t>Monitor</t>
  </si>
  <si>
    <t>MON6006</t>
  </si>
  <si>
    <t>Router</t>
  </si>
  <si>
    <t>NET7007</t>
  </si>
  <si>
    <t>External Hard Drive</t>
  </si>
  <si>
    <t>STR8008</t>
  </si>
  <si>
    <t>Smartwatch</t>
  </si>
  <si>
    <t>WCH9009</t>
  </si>
  <si>
    <t>Bluetooth Speaker</t>
  </si>
  <si>
    <t>SPK1010</t>
  </si>
  <si>
    <t>Barcodes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</si>
</sst>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&quot;$&quot;#,##0.00"/>
  </numFmts>
  <fonts count="3">
    <font>
      <sz val="11"/>
      <color theme="1"/>
      <name val="Aptos Narrow"/>
      <family val="2"/>
      <scheme val="minor"/>
    </font>
    <font>
      <b/>
      <sz val="11"/>
      <color theme="1"/>
      <name val="Default"/>
    </font>
    <font>
      <sz val="11"/>
      <color theme="1"/>
      <name val="Libre Barcode 3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8" fontId="0" fillId="0" borderId="1" xfId="0" applyNumberFormat="1" applyBorder="1" applyAlignment="1">
      <alignment vertical="center"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0/07/relationships/rdRichValueWebImage" Target="richData/rdRichValueWebImage.xml"/></Relationships>
</file>

<file path=xl/richData/_rels/rdRichValueWebImage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13" Type="http://schemas.openxmlformats.org/officeDocument/2006/relationships/hyperlink" Target="https://barcodeapi.org/api/39/NET7007" TargetMode="External"/><Relationship Id="rId18" Type="http://schemas.openxmlformats.org/officeDocument/2006/relationships/image" Target="../media/image9.png"/><Relationship Id="rId3" Type="http://schemas.openxmlformats.org/officeDocument/2006/relationships/hyperlink" Target="https://barcodeapi.org/api/39/MOB2002" TargetMode="External"/><Relationship Id="rId7" Type="http://schemas.openxmlformats.org/officeDocument/2006/relationships/hyperlink" Target="https://barcodeapi.org/api/39/ACC4004" TargetMode="External"/><Relationship Id="rId12" Type="http://schemas.openxmlformats.org/officeDocument/2006/relationships/image" Target="../media/image6.png"/><Relationship Id="rId17" Type="http://schemas.openxmlformats.org/officeDocument/2006/relationships/hyperlink" Target="https://barcodeapi.org/api/39/WCH9009" TargetMode="External"/><Relationship Id="rId2" Type="http://schemas.openxmlformats.org/officeDocument/2006/relationships/image" Target="../media/image1.png"/><Relationship Id="rId16" Type="http://schemas.openxmlformats.org/officeDocument/2006/relationships/image" Target="../media/image8.png"/><Relationship Id="rId20" Type="http://schemas.openxmlformats.org/officeDocument/2006/relationships/image" Target="../media/image10.png"/><Relationship Id="rId1" Type="http://schemas.openxmlformats.org/officeDocument/2006/relationships/hyperlink" Target="https://barcodeapi.org/api/39/LAP1001" TargetMode="External"/><Relationship Id="rId6" Type="http://schemas.openxmlformats.org/officeDocument/2006/relationships/image" Target="../media/image3.png"/><Relationship Id="rId11" Type="http://schemas.openxmlformats.org/officeDocument/2006/relationships/hyperlink" Target="https://barcodeapi.org/api/39/MON6006" TargetMode="External"/><Relationship Id="rId5" Type="http://schemas.openxmlformats.org/officeDocument/2006/relationships/hyperlink" Target="https://barcodeapi.org/api/39/ACC3003" TargetMode="External"/><Relationship Id="rId15" Type="http://schemas.openxmlformats.org/officeDocument/2006/relationships/hyperlink" Target="https://barcodeapi.org/api/39/STR8008" TargetMode="External"/><Relationship Id="rId10" Type="http://schemas.openxmlformats.org/officeDocument/2006/relationships/image" Target="../media/image5.png"/><Relationship Id="rId19" Type="http://schemas.openxmlformats.org/officeDocument/2006/relationships/hyperlink" Target="https://barcodeapi.org/api/39/SPK1010" TargetMode="External"/><Relationship Id="rId4" Type="http://schemas.openxmlformats.org/officeDocument/2006/relationships/image" Target="../media/image2.png"/><Relationship Id="rId9" Type="http://schemas.openxmlformats.org/officeDocument/2006/relationships/hyperlink" Target="https://barcodeapi.org/api/39/PRN5005" TargetMode="External"/><Relationship Id="rId14" Type="http://schemas.openxmlformats.org/officeDocument/2006/relationships/image" Target="../media/image7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>
    <type name="_webimage">
      <keyFlags>
        <key name="WebImageIdentifier">
          <flag name="ShowInCardView" value="0"/>
        </key>
      </keyFlags>
    </type>
  </types>
</rvTypesInfo>
</file>

<file path=xl/richData/rdRichValueWebImage.xml><?xml version="1.0" encoding="utf-8"?>
<webImagesSrd xmlns="http://schemas.microsoft.com/office/spreadsheetml/2020/richdatawebimage" xmlns:r="http://schemas.openxmlformats.org/officeDocument/2006/relationships">
  <webImageSrd>
    <address r:id="rId1"/>
    <blip r:id="rId2"/>
  </webImageSrd>
  <webImageSrd>
    <address r:id="rId3"/>
    <blip r:id="rId4"/>
  </webImageSrd>
  <webImageSrd>
    <address r:id="rId5"/>
    <blip r:id="rId6"/>
  </webImageSrd>
  <webImageSrd>
    <address r:id="rId7"/>
    <blip r:id="rId8"/>
  </webImageSrd>
  <webImageSrd>
    <address r:id="rId9"/>
    <blip r:id="rId10"/>
  </webImageSrd>
  <webImageSrd>
    <address r:id="rId11"/>
    <blip r:id="rId12"/>
  </webImageSrd>
  <webImageSrd>
    <address r:id="rId13"/>
    <blip r:id="rId14"/>
  </webImageSrd>
  <webImageSrd>
    <address r:id="rId15"/>
    <blip r:id="rId16"/>
  </webImageSrd>
  <webImageSrd>
    <address r:id="rId17"/>
    <blip r:id="rId18"/>
  </webImageSrd>
  <webImageSrd>
    <address r:id="rId19"/>
    <blip r:id="rId20"/>
  </webImageSrd>
</webImagesSrd>
</file>

<file path=xl/richData/rdrichvalue.xml><?xml version="1.0" encoding="utf-8"?>
<rvData xmlns="http://schemas.microsoft.com/office/spreadsheetml/2017/richdata" count="10">
  <rv s="0">
    <v>0</v>
    <v>1</v>
    <v>0</v>
    <v>0</v>
  </rv>
  <rv s="0">
    <v>1</v>
    <v>1</v>
    <v>0</v>
    <v>0</v>
  </rv>
  <rv s="0">
    <v>2</v>
    <v>1</v>
    <v>0</v>
    <v>0</v>
  </rv>
  <rv s="0">
    <v>3</v>
    <v>1</v>
    <v>0</v>
    <v>0</v>
  </rv>
  <rv s="0">
    <v>4</v>
    <v>1</v>
    <v>0</v>
    <v>0</v>
  </rv>
  <rv s="0">
    <v>5</v>
    <v>1</v>
    <v>0</v>
    <v>0</v>
  </rv>
  <rv s="0">
    <v>6</v>
    <v>1</v>
    <v>0</v>
    <v>0</v>
  </rv>
  <rv s="0">
    <v>7</v>
    <v>1</v>
    <v>0</v>
    <v>0</v>
  </rv>
  <rv s="0">
    <v>8</v>
    <v>1</v>
    <v>0</v>
    <v>0</v>
  </rv>
  <rv s="0">
    <v>9</v>
    <v>1</v>
    <v>0</v>
    <v>0</v>
  </rv>
</rvData>
</file>

<file path=xl/richData/rdrichvaluestructure.xml><?xml version="1.0" encoding="utf-8"?>
<rvStructures xmlns="http://schemas.microsoft.com/office/spreadsheetml/2017/richdata" count="1">
  <s t="_webimage">
    <k n="WebImageIdentifier" t="i"/>
    <k n="CalcOrigin" t="i"/>
    <k n="ComputedImage" t="b"/>
    <k n="ImageSizing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E0D2B-222A-4336-A887-DC1C80C06D16}">
  <sheetPr codeName="Sheet1"/>
  <dimension ref="A1:E11"/>
  <sheetViews>
    <sheetView showGridLines="0" workbookViewId="0">
      <selection sqref="A1:E11"/>
    </sheetView>
  </sheetViews>
  <sheetFormatPr defaultRowHeight="14.4"/>
  <cols>
    <col min="1" max="1" width="17.88671875" customWidth="1"/>
    <col min="2" max="2" width="11" customWidth="1"/>
    <col min="3" max="3" width="10.88671875" customWidth="1"/>
    <col min="4" max="4" width="13.5546875" customWidth="1"/>
    <col min="5" max="5" width="14" customWidth="1"/>
  </cols>
  <sheetData>
    <row r="1" spans="1:5" ht="1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24</v>
      </c>
    </row>
    <row r="2" spans="1:5" ht="15" customHeight="1">
      <c r="A2" s="2" t="s">
        <v>4</v>
      </c>
      <c r="B2" s="2" t="s">
        <v>5</v>
      </c>
      <c r="C2" s="2">
        <v>15</v>
      </c>
      <c r="D2" s="3">
        <v>750</v>
      </c>
      <c r="E2" s="4" t="str">
        <f>"*"&amp;B2&amp;"*"</f>
        <v>*LAP1001*</v>
      </c>
    </row>
    <row r="3" spans="1:5" ht="15" customHeight="1">
      <c r="A3" s="2" t="s">
        <v>6</v>
      </c>
      <c r="B3" s="2" t="s">
        <v>7</v>
      </c>
      <c r="C3" s="2">
        <v>40</v>
      </c>
      <c r="D3" s="3">
        <v>550</v>
      </c>
      <c r="E3" s="4" t="str">
        <f t="shared" ref="E3:E11" si="0">"*"&amp;B3&amp;"*"</f>
        <v>*MOB2002*</v>
      </c>
    </row>
    <row r="4" spans="1:5" ht="15" customHeight="1">
      <c r="A4" s="2" t="s">
        <v>8</v>
      </c>
      <c r="B4" s="2" t="s">
        <v>9</v>
      </c>
      <c r="C4" s="2">
        <v>120</v>
      </c>
      <c r="D4" s="3">
        <v>25</v>
      </c>
      <c r="E4" s="4" t="str">
        <f t="shared" si="0"/>
        <v>*ACC3003*</v>
      </c>
    </row>
    <row r="5" spans="1:5" ht="15" customHeight="1">
      <c r="A5" s="2" t="s">
        <v>10</v>
      </c>
      <c r="B5" s="2" t="s">
        <v>11</v>
      </c>
      <c r="C5" s="2">
        <v>85</v>
      </c>
      <c r="D5" s="3">
        <v>35</v>
      </c>
      <c r="E5" s="4" t="str">
        <f t="shared" si="0"/>
        <v>*ACC4004*</v>
      </c>
    </row>
    <row r="6" spans="1:5" ht="15" customHeight="1">
      <c r="A6" s="2" t="s">
        <v>12</v>
      </c>
      <c r="B6" s="2" t="s">
        <v>13</v>
      </c>
      <c r="C6" s="2">
        <v>30</v>
      </c>
      <c r="D6" s="3">
        <v>210</v>
      </c>
      <c r="E6" s="4" t="str">
        <f t="shared" si="0"/>
        <v>*PRN5005*</v>
      </c>
    </row>
    <row r="7" spans="1:5" ht="15" customHeight="1">
      <c r="A7" s="2" t="s">
        <v>14</v>
      </c>
      <c r="B7" s="2" t="s">
        <v>15</v>
      </c>
      <c r="C7" s="2">
        <v>22</v>
      </c>
      <c r="D7" s="3">
        <v>180</v>
      </c>
      <c r="E7" s="4" t="str">
        <f t="shared" si="0"/>
        <v>*MON6006*</v>
      </c>
    </row>
    <row r="8" spans="1:5" ht="15" customHeight="1">
      <c r="A8" s="2" t="s">
        <v>16</v>
      </c>
      <c r="B8" s="2" t="s">
        <v>17</v>
      </c>
      <c r="C8" s="2">
        <v>60</v>
      </c>
      <c r="D8" s="3">
        <v>65</v>
      </c>
      <c r="E8" s="4" t="str">
        <f t="shared" si="0"/>
        <v>*NET7007*</v>
      </c>
    </row>
    <row r="9" spans="1:5" ht="15" customHeight="1">
      <c r="A9" s="2" t="s">
        <v>18</v>
      </c>
      <c r="B9" s="2" t="s">
        <v>19</v>
      </c>
      <c r="C9" s="2">
        <v>18</v>
      </c>
      <c r="D9" s="3">
        <v>120</v>
      </c>
      <c r="E9" s="4" t="str">
        <f t="shared" si="0"/>
        <v>*STR8008*</v>
      </c>
    </row>
    <row r="10" spans="1:5" ht="15" customHeight="1">
      <c r="A10" s="2" t="s">
        <v>20</v>
      </c>
      <c r="B10" s="2" t="s">
        <v>21</v>
      </c>
      <c r="C10" s="2">
        <v>25</v>
      </c>
      <c r="D10" s="3">
        <v>200</v>
      </c>
      <c r="E10" s="4" t="str">
        <f t="shared" si="0"/>
        <v>*WCH9009*</v>
      </c>
    </row>
    <row r="11" spans="1:5" ht="15" customHeight="1">
      <c r="A11" s="2" t="s">
        <v>22</v>
      </c>
      <c r="B11" s="2" t="s">
        <v>23</v>
      </c>
      <c r="C11" s="2">
        <v>50</v>
      </c>
      <c r="D11" s="3">
        <v>75</v>
      </c>
      <c r="E11" s="4" t="str">
        <f t="shared" si="0"/>
        <v>*SPK1010*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3D784-D298-4A1E-8821-6BB5A44CC9C7}">
  <sheetPr codeName="Sheet2"/>
  <dimension ref="A1:E11"/>
  <sheetViews>
    <sheetView showGridLines="0" workbookViewId="0">
      <selection sqref="A1:E11"/>
    </sheetView>
  </sheetViews>
  <sheetFormatPr defaultRowHeight="14.4"/>
  <cols>
    <col min="1" max="1" width="16.88671875" customWidth="1"/>
    <col min="2" max="2" width="10.6640625" customWidth="1"/>
    <col min="3" max="3" width="11" customWidth="1"/>
    <col min="4" max="4" width="13.33203125" customWidth="1"/>
    <col min="5" max="5" width="12.33203125" customWidth="1"/>
  </cols>
  <sheetData>
    <row r="1" spans="1:5" ht="19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24</v>
      </c>
    </row>
    <row r="2" spans="1:5" ht="15" customHeight="1">
      <c r="A2" s="2" t="s">
        <v>4</v>
      </c>
      <c r="B2" s="2" t="s">
        <v>5</v>
      </c>
      <c r="C2" s="2">
        <v>15</v>
      </c>
      <c r="D2" s="3">
        <v>750</v>
      </c>
      <c r="E2" s="4" t="str" cm="1">
        <f t="array" ref="E2">EncodeCode39(B2)</f>
        <v>*LAP1001*</v>
      </c>
    </row>
    <row r="3" spans="1:5" ht="15" customHeight="1">
      <c r="A3" s="2" t="s">
        <v>6</v>
      </c>
      <c r="B3" s="2" t="s">
        <v>7</v>
      </c>
      <c r="C3" s="2">
        <v>40</v>
      </c>
      <c r="D3" s="3">
        <v>550</v>
      </c>
      <c r="E3" s="4" t="str" cm="1">
        <f t="array" ref="E3">EncodeCode39(B3)</f>
        <v>*MOB2002*</v>
      </c>
    </row>
    <row r="4" spans="1:5" ht="15" customHeight="1">
      <c r="A4" s="2" t="s">
        <v>8</v>
      </c>
      <c r="B4" s="2" t="s">
        <v>9</v>
      </c>
      <c r="C4" s="2">
        <v>120</v>
      </c>
      <c r="D4" s="3">
        <v>25</v>
      </c>
      <c r="E4" s="4" t="str" cm="1">
        <f t="array" ref="E4">EncodeCode39(B4)</f>
        <v>*ACC3003*</v>
      </c>
    </row>
    <row r="5" spans="1:5" ht="15" customHeight="1">
      <c r="A5" s="2" t="s">
        <v>10</v>
      </c>
      <c r="B5" s="2" t="s">
        <v>11</v>
      </c>
      <c r="C5" s="2">
        <v>85</v>
      </c>
      <c r="D5" s="3">
        <v>35</v>
      </c>
      <c r="E5" s="4" t="str" cm="1">
        <f t="array" ref="E5">EncodeCode39(B5)</f>
        <v>*ACC4004*</v>
      </c>
    </row>
    <row r="6" spans="1:5" ht="15" customHeight="1">
      <c r="A6" s="2" t="s">
        <v>12</v>
      </c>
      <c r="B6" s="2" t="s">
        <v>13</v>
      </c>
      <c r="C6" s="2">
        <v>30</v>
      </c>
      <c r="D6" s="3">
        <v>210</v>
      </c>
      <c r="E6" s="4" t="str" cm="1">
        <f t="array" ref="E6">EncodeCode39(B6)</f>
        <v>*PRN5005*</v>
      </c>
    </row>
    <row r="7" spans="1:5" ht="15" customHeight="1">
      <c r="A7" s="2" t="s">
        <v>14</v>
      </c>
      <c r="B7" s="2" t="s">
        <v>15</v>
      </c>
      <c r="C7" s="2">
        <v>22</v>
      </c>
      <c r="D7" s="3">
        <v>180</v>
      </c>
      <c r="E7" s="4" t="str" cm="1">
        <f t="array" ref="E7">EncodeCode39(B7)</f>
        <v>*MON6006*</v>
      </c>
    </row>
    <row r="8" spans="1:5" ht="15" customHeight="1">
      <c r="A8" s="2" t="s">
        <v>16</v>
      </c>
      <c r="B8" s="2" t="s">
        <v>17</v>
      </c>
      <c r="C8" s="2">
        <v>60</v>
      </c>
      <c r="D8" s="3">
        <v>65</v>
      </c>
      <c r="E8" s="4" t="str" cm="1">
        <f t="array" ref="E8">EncodeCode39(B8)</f>
        <v>*NET7007*</v>
      </c>
    </row>
    <row r="9" spans="1:5" ht="15" customHeight="1">
      <c r="A9" s="2" t="s">
        <v>18</v>
      </c>
      <c r="B9" s="2" t="s">
        <v>19</v>
      </c>
      <c r="C9" s="2">
        <v>18</v>
      </c>
      <c r="D9" s="3">
        <v>120</v>
      </c>
      <c r="E9" s="4" t="str" cm="1">
        <f t="array" ref="E9">EncodeCode39(B9)</f>
        <v>*STR8008*</v>
      </c>
    </row>
    <row r="10" spans="1:5" ht="15" customHeight="1">
      <c r="A10" s="2" t="s">
        <v>20</v>
      </c>
      <c r="B10" s="2" t="s">
        <v>21</v>
      </c>
      <c r="C10" s="2">
        <v>25</v>
      </c>
      <c r="D10" s="3">
        <v>200</v>
      </c>
      <c r="E10" s="4" t="str" cm="1">
        <f t="array" ref="E10">EncodeCode39(B10)</f>
        <v>*WCH9009*</v>
      </c>
    </row>
    <row r="11" spans="1:5" ht="15" customHeight="1">
      <c r="A11" s="2" t="s">
        <v>22</v>
      </c>
      <c r="B11" s="2" t="s">
        <v>23</v>
      </c>
      <c r="C11" s="2">
        <v>50</v>
      </c>
      <c r="D11" s="3">
        <v>75</v>
      </c>
      <c r="E11" s="4" t="str" cm="1">
        <f t="array" ref="E11">EncodeCode39(B11)</f>
        <v>*SPK1010*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E4B88-3044-4833-BC6C-5E9486B8052C}">
  <sheetPr codeName="Sheet3"/>
  <dimension ref="A1:E11"/>
  <sheetViews>
    <sheetView showGridLines="0" zoomScaleNormal="100" workbookViewId="0">
      <selection activeCell="A2" sqref="A1:E11"/>
    </sheetView>
  </sheetViews>
  <sheetFormatPr defaultRowHeight="14.4"/>
  <cols>
    <col min="1" max="1" width="16.44140625" customWidth="1"/>
    <col min="2" max="2" width="10.109375" customWidth="1"/>
    <col min="3" max="3" width="11.33203125" customWidth="1"/>
    <col min="4" max="4" width="13.77734375" customWidth="1"/>
    <col min="5" max="5" width="12" customWidth="1"/>
    <col min="8" max="8" width="8.88671875" customWidth="1"/>
  </cols>
  <sheetData>
    <row r="1" spans="1:5" ht="19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24</v>
      </c>
    </row>
    <row r="2" spans="1:5" ht="15" customHeight="1">
      <c r="A2" s="2" t="s">
        <v>4</v>
      </c>
      <c r="B2" s="2" t="s">
        <v>5</v>
      </c>
      <c r="C2" s="2">
        <v>15</v>
      </c>
      <c r="D2" s="3">
        <v>750</v>
      </c>
      <c r="E2" s="4" t="e" vm="1">
        <f>_xlfn.IMAGE("https://barcodeapi.org/api/39/" &amp; B2)</f>
        <v>#VALUE!</v>
      </c>
    </row>
    <row r="3" spans="1:5" ht="15" customHeight="1">
      <c r="A3" s="2" t="s">
        <v>6</v>
      </c>
      <c r="B3" s="2" t="s">
        <v>7</v>
      </c>
      <c r="C3" s="2">
        <v>40</v>
      </c>
      <c r="D3" s="3">
        <v>550</v>
      </c>
      <c r="E3" s="4" t="e" vm="2">
        <f t="shared" ref="E3:E11" si="0">_xlfn.IMAGE("https://barcodeapi.org/api/39/" &amp; B3)</f>
        <v>#VALUE!</v>
      </c>
    </row>
    <row r="4" spans="1:5" ht="15" customHeight="1">
      <c r="A4" s="2" t="s">
        <v>8</v>
      </c>
      <c r="B4" s="2" t="s">
        <v>9</v>
      </c>
      <c r="C4" s="2">
        <v>120</v>
      </c>
      <c r="D4" s="3">
        <v>25</v>
      </c>
      <c r="E4" s="4" t="e" vm="3">
        <f t="shared" si="0"/>
        <v>#VALUE!</v>
      </c>
    </row>
    <row r="5" spans="1:5" ht="15" customHeight="1">
      <c r="A5" s="2" t="s">
        <v>10</v>
      </c>
      <c r="B5" s="2" t="s">
        <v>11</v>
      </c>
      <c r="C5" s="2">
        <v>85</v>
      </c>
      <c r="D5" s="3">
        <v>35</v>
      </c>
      <c r="E5" s="4" t="e" vm="4">
        <f t="shared" si="0"/>
        <v>#VALUE!</v>
      </c>
    </row>
    <row r="6" spans="1:5" ht="15" customHeight="1">
      <c r="A6" s="2" t="s">
        <v>12</v>
      </c>
      <c r="B6" s="2" t="s">
        <v>13</v>
      </c>
      <c r="C6" s="2">
        <v>30</v>
      </c>
      <c r="D6" s="3">
        <v>210</v>
      </c>
      <c r="E6" s="4" t="e" vm="5">
        <f t="shared" si="0"/>
        <v>#VALUE!</v>
      </c>
    </row>
    <row r="7" spans="1:5" ht="15" customHeight="1">
      <c r="A7" s="2" t="s">
        <v>14</v>
      </c>
      <c r="B7" s="2" t="s">
        <v>15</v>
      </c>
      <c r="C7" s="2">
        <v>22</v>
      </c>
      <c r="D7" s="3">
        <v>180</v>
      </c>
      <c r="E7" s="4" t="e" vm="6">
        <f t="shared" si="0"/>
        <v>#VALUE!</v>
      </c>
    </row>
    <row r="8" spans="1:5" ht="15" customHeight="1">
      <c r="A8" s="2" t="s">
        <v>16</v>
      </c>
      <c r="B8" s="2" t="s">
        <v>17</v>
      </c>
      <c r="C8" s="2">
        <v>60</v>
      </c>
      <c r="D8" s="3">
        <v>65</v>
      </c>
      <c r="E8" s="4" t="e" vm="7">
        <f t="shared" si="0"/>
        <v>#VALUE!</v>
      </c>
    </row>
    <row r="9" spans="1:5" ht="15" customHeight="1">
      <c r="A9" s="2" t="s">
        <v>18</v>
      </c>
      <c r="B9" s="2" t="s">
        <v>19</v>
      </c>
      <c r="C9" s="2">
        <v>18</v>
      </c>
      <c r="D9" s="3">
        <v>120</v>
      </c>
      <c r="E9" s="4" t="e" vm="8">
        <f t="shared" si="0"/>
        <v>#VALUE!</v>
      </c>
    </row>
    <row r="10" spans="1:5" ht="15" customHeight="1">
      <c r="A10" s="2" t="s">
        <v>20</v>
      </c>
      <c r="B10" s="2" t="s">
        <v>21</v>
      </c>
      <c r="C10" s="2">
        <v>25</v>
      </c>
      <c r="D10" s="3">
        <v>200</v>
      </c>
      <c r="E10" s="4" t="e" vm="9">
        <f t="shared" si="0"/>
        <v>#VALUE!</v>
      </c>
    </row>
    <row r="11" spans="1:5" ht="15" customHeight="1">
      <c r="A11" s="2" t="s">
        <v>22</v>
      </c>
      <c r="B11" s="2" t="s">
        <v>23</v>
      </c>
      <c r="C11" s="2">
        <v>50</v>
      </c>
      <c r="D11" s="3">
        <v>75</v>
      </c>
      <c r="E11" s="4" t="e" vm="10">
        <f t="shared" si="0"/>
        <v>#VALUE!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9B4BE-B427-4C83-9490-8F958E264DDC}">
  <sheetPr codeName="Sheet4"/>
  <dimension ref="A1:E11"/>
  <sheetViews>
    <sheetView showGridLines="0" tabSelected="1" workbookViewId="0">
      <selection activeCell="E7" sqref="E7"/>
    </sheetView>
  </sheetViews>
  <sheetFormatPr defaultRowHeight="14.4"/>
  <cols>
    <col min="1" max="1" width="19.109375" customWidth="1"/>
    <col min="2" max="2" width="9.88671875" customWidth="1"/>
    <col min="3" max="3" width="13.5546875" customWidth="1"/>
    <col min="4" max="4" width="14.21875" customWidth="1"/>
    <col min="5" max="5" width="13.109375" customWidth="1"/>
    <col min="8" max="8" width="8.88671875" customWidth="1"/>
  </cols>
  <sheetData>
    <row r="1" spans="1:5" ht="19.9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24</v>
      </c>
    </row>
    <row r="2" spans="1:5" ht="15" customHeight="1">
      <c r="A2" s="2" t="s">
        <v>4</v>
      </c>
      <c r="B2" s="2" t="s">
        <v>5</v>
      </c>
      <c r="C2" s="2">
        <v>15</v>
      </c>
      <c r="D2" s="3">
        <v>750</v>
      </c>
      <c r="E2" s="4" t="str" cm="1">
        <f t="array" ref="E2">_xlfn.LET(
  _xlpm.s, UPPER(TRIM(B2)),
  _xlpm.chars, "0123456789ABCDEFGHIJKLMNOPQRSTUVWXYZ-. $/+%",
  _xlpm.n, LEN(_xlpm.s),
  _xlpm.charsArr, MID(_xlpm.s, _xlfn.SEQUENCE(_xlpm.n), 1),
  _xlpm.vals, IFERROR(FIND(_xlpm.charsArr, _xlpm.chars) - 1, NA()),
  IF(ISNA(SUM(_xlpm.vals)),
     "Invalid character in input",
     _xlfn.LET(_xlpm.rem, MOD(SUM(_xlpm.vals), 43),
         _xlpm.check, MID(_xlpm.chars, _xlpm.rem + 1, 1),
         "*" &amp; _xlpm.s &amp; _xlpm.check &amp; "*"
     )
  )
)</f>
        <v>*LAP1001F*</v>
      </c>
    </row>
    <row r="3" spans="1:5" ht="15" customHeight="1">
      <c r="A3" s="2" t="s">
        <v>6</v>
      </c>
      <c r="B3" s="2" t="s">
        <v>7</v>
      </c>
      <c r="C3" s="2">
        <v>40</v>
      </c>
      <c r="D3" s="3">
        <v>550</v>
      </c>
      <c r="E3" s="4" t="str" cm="1">
        <f t="array" ref="E3">_xlfn.LET(
  _xlpm.s, UPPER(TRIM(B3)),
  _xlpm.chars, "0123456789ABCDEFGHIJKLMNOPQRSTUVWXYZ-. $/+%",
  _xlpm.n, LEN(_xlpm.s),
  _xlpm.charsArr, MID(_xlpm.s, _xlfn.SEQUENCE(_xlpm.n), 1),
  _xlpm.vals, IFERROR(FIND(_xlpm.charsArr, _xlpm.chars) - 1, NA()),
  IF(ISNA(SUM(_xlpm.vals)),
     "Invalid character in input",
     _xlfn.LET(_xlpm.rem, MOD(SUM(_xlpm.vals), 43),
         _xlpm.check, MID(_xlpm.chars, _xlpm.rem + 1, 1),
         "*" &amp; _xlpm.s &amp; _xlpm.check &amp; "*"
     )
  )
)</f>
        <v>*MOB2002I*</v>
      </c>
    </row>
    <row r="4" spans="1:5" ht="15" customHeight="1">
      <c r="A4" s="2" t="s">
        <v>8</v>
      </c>
      <c r="B4" s="2" t="s">
        <v>9</v>
      </c>
      <c r="C4" s="2">
        <v>120</v>
      </c>
      <c r="D4" s="3">
        <v>25</v>
      </c>
      <c r="E4" s="4" t="str" cm="1">
        <f t="array" ref="E4">_xlfn.LET(
  _xlpm.s, UPPER(TRIM(B4)),
  _xlpm.chars, "0123456789ABCDEFGHIJKLMNOPQRSTUVWXYZ-. $/+%",
  _xlpm.n, LEN(_xlpm.s),
  _xlpm.charsArr, MID(_xlpm.s, _xlfn.SEQUENCE(_xlpm.n), 1),
  _xlpm.vals, IFERROR(FIND(_xlpm.charsArr, _xlpm.chars) - 1, NA()),
  IF(ISNA(SUM(_xlpm.vals)),
     "Invalid character in input",
     _xlfn.LET(_xlpm.rem, MOD(SUM(_xlpm.vals), 43),
         _xlpm.check, MID(_xlpm.chars, _xlpm.rem + 1, 1),
         "*" &amp; _xlpm.s &amp; _xlpm.check &amp; "*"
     )
  )
)</f>
        <v>*ACC3003/*</v>
      </c>
    </row>
    <row r="5" spans="1:5" ht="15" customHeight="1">
      <c r="A5" s="2" t="s">
        <v>10</v>
      </c>
      <c r="B5" s="2" t="s">
        <v>11</v>
      </c>
      <c r="C5" s="2">
        <v>85</v>
      </c>
      <c r="D5" s="3">
        <v>35</v>
      </c>
      <c r="E5" s="4" t="str" cm="1">
        <f t="array" ref="E5">_xlfn.LET(
  _xlpm.s, UPPER(TRIM(B5)),
  _xlpm.chars, "0123456789ABCDEFGHIJKLMNOPQRSTUVWXYZ-. $/+%",
  _xlpm.n, LEN(_xlpm.s),
  _xlpm.charsArr, MID(_xlpm.s, _xlfn.SEQUENCE(_xlpm.n), 1),
  _xlpm.vals, IFERROR(FIND(_xlpm.charsArr, _xlpm.chars) - 1, NA()),
  IF(ISNA(SUM(_xlpm.vals)),
     "Invalid character in input",
     _xlfn.LET(_xlpm.rem, MOD(SUM(_xlpm.vals), 43),
         _xlpm.check, MID(_xlpm.chars, _xlpm.rem + 1, 1),
         "*" &amp; _xlpm.s &amp; _xlpm.check &amp; "*"
     )
  )
)</f>
        <v>*ACC4004%*</v>
      </c>
    </row>
    <row r="6" spans="1:5" ht="15" customHeight="1">
      <c r="A6" s="2" t="s">
        <v>12</v>
      </c>
      <c r="B6" s="2" t="s">
        <v>13</v>
      </c>
      <c r="C6" s="2">
        <v>30</v>
      </c>
      <c r="D6" s="3">
        <v>210</v>
      </c>
      <c r="E6" s="4" t="str" cm="1">
        <f t="array" ref="E6">_xlfn.LET(
  _xlpm.s, UPPER(TRIM(B6)),
  _xlpm.chars, "0123456789ABCDEFGHIJKLMNOPQRSTUVWXYZ-. $/+%",
  _xlpm.n, LEN(_xlpm.s),
  _xlpm.charsArr, MID(_xlpm.s, _xlfn.SEQUENCE(_xlpm.n), 1),
  _xlpm.vals, IFERROR(FIND(_xlpm.charsArr, _xlpm.chars) - 1, NA()),
  IF(ISNA(SUM(_xlpm.vals)),
     "Invalid character in input",
     _xlfn.LET(_xlpm.rem, MOD(SUM(_xlpm.vals), 43),
         _xlpm.check, MID(_xlpm.chars, _xlpm.rem + 1, 1),
         "*" &amp; _xlpm.s &amp; _xlpm.check &amp; "*"
     )
  )
)</f>
        <v>*PRN5005%*</v>
      </c>
    </row>
    <row r="7" spans="1:5" ht="15" customHeight="1">
      <c r="A7" s="2" t="s">
        <v>14</v>
      </c>
      <c r="B7" s="2" t="s">
        <v>15</v>
      </c>
      <c r="C7" s="2">
        <v>22</v>
      </c>
      <c r="D7" s="3">
        <v>180</v>
      </c>
      <c r="E7" s="4" t="str" cm="1">
        <f t="array" ref="E7">_xlfn.LET(
  _xlpm.s, UPPER(TRIM(B7)),
  _xlpm.chars, "0123456789ABCDEFGHIJKLMNOPQRSTUVWXYZ-. $/+%",
  _xlpm.n, LEN(_xlpm.s),
  _xlpm.charsArr, MID(_xlpm.s, _xlfn.SEQUENCE(_xlpm.n), 1),
  _xlpm.vals, IFERROR(FIND(_xlpm.charsArr, _xlpm.chars) - 1, NA()),
  IF(ISNA(SUM(_xlpm.vals)),
     "Invalid character in input",
     _xlfn.LET(_xlpm.rem, MOD(SUM(_xlpm.vals), 43),
         _xlpm.check, MID(_xlpm.chars, _xlpm.rem + 1, 1),
         "*" &amp; _xlpm.s &amp; _xlpm.check &amp; "*"
     )
  )
)</f>
        <v>*MON6006 *</v>
      </c>
    </row>
    <row r="8" spans="1:5" ht="15" customHeight="1">
      <c r="A8" s="2" t="s">
        <v>16</v>
      </c>
      <c r="B8" s="2" t="s">
        <v>17</v>
      </c>
      <c r="C8" s="2">
        <v>60</v>
      </c>
      <c r="D8" s="3">
        <v>65</v>
      </c>
      <c r="E8" s="4" t="str" cm="1">
        <f t="array" ref="E8">_xlfn.LET(
  _xlpm.s, UPPER(TRIM(B8)),
  _xlpm.chars, "0123456789ABCDEFGHIJKLMNOPQRSTUVWXYZ-. $/+%",
  _xlpm.n, LEN(_xlpm.s),
  _xlpm.charsArr, MID(_xlpm.s, _xlfn.SEQUENCE(_xlpm.n), 1),
  _xlpm.vals, IFERROR(FIND(_xlpm.charsArr, _xlpm.chars) - 1, NA()),
  IF(ISNA(SUM(_xlpm.vals)),
     "Invalid character in input",
     _xlfn.LET(_xlpm.rem, MOD(SUM(_xlpm.vals), 43),
         _xlpm.check, MID(_xlpm.chars, _xlpm.rem + 1, 1),
         "*" &amp; _xlpm.s &amp; _xlpm.check &amp; "*"
     )
  )
)</f>
        <v>*NET7007.*</v>
      </c>
    </row>
    <row r="9" spans="1:5" ht="15" customHeight="1">
      <c r="A9" s="2" t="s">
        <v>18</v>
      </c>
      <c r="B9" s="2" t="s">
        <v>19</v>
      </c>
      <c r="C9" s="2">
        <v>18</v>
      </c>
      <c r="D9" s="3">
        <v>120</v>
      </c>
      <c r="E9" s="4" t="str" cm="1">
        <f t="array" ref="E9">_xlfn.LET(
  _xlpm.s, UPPER(TRIM(B9)),
  _xlpm.chars, "0123456789ABCDEFGHIJKLMNOPQRSTUVWXYZ-. $/+%",
  _xlpm.n, LEN(_xlpm.s),
  _xlpm.charsArr, MID(_xlpm.s, _xlfn.SEQUENCE(_xlpm.n), 1),
  _xlpm.vals, IFERROR(FIND(_xlpm.charsArr, _xlpm.chars) - 1, NA()),
  IF(ISNA(SUM(_xlpm.vals)),
     "Invalid character in input",
     _xlfn.LET(_xlpm.rem, MOD(SUM(_xlpm.vals), 43),
         _xlpm.check, MID(_xlpm.chars, _xlpm.rem + 1, 1),
         "*" &amp; _xlpm.s &amp; _xlpm.check &amp; "*"
     )
  )
)</f>
        <v>*STR8008E*</v>
      </c>
    </row>
    <row r="10" spans="1:5" ht="15" customHeight="1">
      <c r="A10" s="2" t="s">
        <v>20</v>
      </c>
      <c r="B10" s="2" t="s">
        <v>21</v>
      </c>
      <c r="C10" s="2">
        <v>25</v>
      </c>
      <c r="D10" s="3">
        <v>200</v>
      </c>
      <c r="E10" s="4" t="str" cm="1">
        <f t="array" ref="E10">_xlfn.LET(
  _xlpm.s, UPPER(TRIM(B10)),
  _xlpm.chars, "0123456789ABCDEFGHIJKLMNOPQRSTUVWXYZ-. $/+%",
  _xlpm.n, LEN(_xlpm.s),
  _xlpm.charsArr, MID(_xlpm.s, _xlfn.SEQUENCE(_xlpm.n), 1),
  _xlpm.vals, IFERROR(FIND(_xlpm.charsArr, _xlpm.chars) - 1, NA()),
  IF(ISNA(SUM(_xlpm.vals)),
     "Invalid character in input",
     _xlfn.LET(_xlpm.rem, MOD(SUM(_xlpm.vals), 43),
         _xlpm.check, MID(_xlpm.chars, _xlpm.rem + 1, 1),
         "*" &amp; _xlpm.s &amp; _xlpm.check &amp; "*"
     )
  )
)</f>
        <v>*WCH9009-*</v>
      </c>
    </row>
    <row r="11" spans="1:5" ht="15" customHeight="1">
      <c r="A11" s="2" t="s">
        <v>22</v>
      </c>
      <c r="B11" s="2" t="s">
        <v>23</v>
      </c>
      <c r="C11" s="2">
        <v>50</v>
      </c>
      <c r="D11" s="3">
        <v>75</v>
      </c>
      <c r="E11" s="4" t="str" cm="1">
        <f t="array" ref="E11">_xlfn.LET(
  _xlpm.s, UPPER(TRIM(B11)),
  _xlpm.chars, "0123456789ABCDEFGHIJKLMNOPQRSTUVWXYZ-. $/+%",
  _xlpm.n, LEN(_xlpm.s),
  _xlpm.charsArr, MID(_xlpm.s, _xlfn.SEQUENCE(_xlpm.n), 1),
  _xlpm.vals, IFERROR(FIND(_xlpm.charsArr, _xlpm.chars) - 1, NA()),
  IF(ISNA(SUM(_xlpm.vals)),
     "Invalid character in input",
     _xlfn.LET(_xlpm.rem, MOD(SUM(_xlpm.vals), 43),
         _xlpm.check, MID(_xlpm.chars, _xlpm.rem + 1, 1),
         "*" &amp; _xlpm.s &amp; _xlpm.check &amp; "*"
     )
  )
)</f>
        <v>*SPK1010W*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Installing Libre Barcode 39</vt:lpstr>
      <vt:lpstr>Code 39 with VBA </vt:lpstr>
      <vt:lpstr>IMAGE+API</vt:lpstr>
      <vt:lpstr>Check Digit MOD 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2025-09-06T06:22:16Z</dcterms:created>
  <dcterms:modified xsi:type="dcterms:W3CDTF">2025-09-06T18:02:16Z</dcterms:modified>
</cp:coreProperties>
</file>