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ta\Downloads\"/>
    </mc:Choice>
  </mc:AlternateContent>
  <xr:revisionPtr revIDLastSave="0" documentId="13_ncr:1_{CE7B6317-3BF8-471C-B3EA-C92834443C6D}" xr6:coauthVersionLast="47" xr6:coauthVersionMax="47" xr10:uidLastSave="{00000000-0000-0000-0000-000000000000}"/>
  <bookViews>
    <workbookView xWindow="195" yWindow="810" windowWidth="20235" windowHeight="11115" xr2:uid="{33B728D9-5DC3-4CEF-96DB-D1682DABA45E}"/>
  </bookViews>
  <sheets>
    <sheet name="Drop Down" sheetId="7" r:id="rId1"/>
    <sheet name="Lookup Table" sheetId="4" r:id="rId2"/>
    <sheet name="XLOOKUP " sheetId="2" r:id="rId3"/>
    <sheet name="VLOOKUP" sheetId="1" r:id="rId4"/>
    <sheet name="INDEX+MATCH" sheetId="5" r:id="rId5"/>
    <sheet name="LOOKUP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2" i="6"/>
  <c r="C3" i="6"/>
  <c r="C4" i="6"/>
  <c r="C5" i="6"/>
  <c r="C6" i="6"/>
  <c r="C7" i="6"/>
  <c r="C8" i="6"/>
  <c r="C9" i="6"/>
  <c r="C10" i="6"/>
  <c r="C11" i="6"/>
  <c r="C2" i="6"/>
  <c r="C2" i="1"/>
  <c r="C3" i="1"/>
  <c r="C4" i="1"/>
  <c r="C5" i="1"/>
  <c r="C6" i="1"/>
  <c r="C7" i="1"/>
  <c r="C8" i="1"/>
  <c r="C9" i="1"/>
  <c r="C10" i="1"/>
  <c r="C11" i="1"/>
  <c r="D3" i="5"/>
  <c r="D4" i="5"/>
  <c r="D5" i="5"/>
  <c r="D6" i="5"/>
  <c r="D7" i="5"/>
  <c r="D8" i="5"/>
  <c r="D9" i="5"/>
  <c r="D10" i="5"/>
  <c r="D11" i="5"/>
  <c r="D2" i="5"/>
  <c r="C3" i="5"/>
  <c r="C4" i="5"/>
  <c r="C5" i="5"/>
  <c r="C6" i="5"/>
  <c r="C7" i="5"/>
  <c r="C8" i="5"/>
  <c r="C9" i="5"/>
  <c r="C10" i="5"/>
  <c r="C11" i="5"/>
  <c r="C2" i="5"/>
  <c r="D2" i="2"/>
  <c r="D3" i="2"/>
  <c r="D4" i="2"/>
  <c r="D5" i="2"/>
  <c r="D6" i="2"/>
  <c r="D7" i="2"/>
  <c r="D8" i="2"/>
  <c r="D9" i="2"/>
  <c r="D10" i="2"/>
  <c r="D11" i="2"/>
  <c r="C2" i="2"/>
  <c r="C3" i="2"/>
  <c r="C4" i="2"/>
  <c r="C5" i="2"/>
  <c r="C6" i="2"/>
  <c r="C7" i="2"/>
  <c r="C8" i="2"/>
  <c r="C9" i="2"/>
  <c r="C10" i="2"/>
  <c r="C11" i="2"/>
</calcChain>
</file>

<file path=xl/sharedStrings.xml><?xml version="1.0" encoding="utf-8"?>
<sst xmlns="http://schemas.openxmlformats.org/spreadsheetml/2006/main" count="164" uniqueCount="40">
  <si>
    <t>Student ID</t>
  </si>
  <si>
    <t>Course Code</t>
  </si>
  <si>
    <t xml:space="preserve">Course Name </t>
  </si>
  <si>
    <t>Credits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</si>
  <si>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</si>
  <si>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</si>
  <si>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</si>
  <si>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</si>
  <si>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</si>
  <si>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</si>
  <si>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</si>
  <si>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</si>
  <si>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</si>
  <si>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</si>
  <si>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CSE101</t>
  </si>
  <si>
    <t>ENG150</t>
  </si>
  <si>
    <t>MAT110</t>
  </si>
  <si>
    <t>BUS202</t>
  </si>
  <si>
    <t>CSE205</t>
  </si>
  <si>
    <t>BIO220</t>
  </si>
  <si>
    <t>ENG210</t>
  </si>
  <si>
    <t>MAT220</t>
  </si>
  <si>
    <t>BIO105</t>
  </si>
  <si>
    <t>BUS101</t>
  </si>
  <si>
    <t>Department</t>
  </si>
  <si>
    <t>Computer Science</t>
  </si>
  <si>
    <t>Mathematics</t>
  </si>
  <si>
    <t>English</t>
  </si>
  <si>
    <t>Business</t>
  </si>
  <si>
    <t>Biology</t>
  </si>
  <si>
    <t>Data Structure</t>
  </si>
  <si>
    <t>Calculus I</t>
  </si>
  <si>
    <t>Linear Algebra</t>
  </si>
  <si>
    <t>Academic Writing</t>
  </si>
  <si>
    <t>Literature in Context</t>
  </si>
  <si>
    <t>Principles of Marketing</t>
  </si>
  <si>
    <t>Financial Accounting</t>
  </si>
  <si>
    <t>Cell Biology</t>
  </si>
  <si>
    <t>Genetics</t>
  </si>
  <si>
    <t>Introduction to 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</si>
</sst>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okup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ookup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"/>
      <sheetName val="XLOOKUP "/>
      <sheetName val="VLOOKUP"/>
      <sheetName val="LOOKUP"/>
      <sheetName val="HLOOKUP "/>
      <sheetName val="INDEX+MATCH"/>
    </sheetNames>
    <sheetDataSet>
      <sheetData sheetId="0">
        <row r="1">
          <cell r="B1" t="str">
            <v xml:space="preserve">Course Name </v>
          </cell>
        </row>
        <row r="2">
          <cell r="A2" t="str">
            <v>CSE101</v>
          </cell>
          <cell r="B2" t="str">
            <v>Introduction to Coding</v>
          </cell>
          <cell r="C2" t="str">
            <v>Computer Science</v>
          </cell>
          <cell r="D2">
            <v>3</v>
          </cell>
        </row>
        <row r="3">
          <cell r="A3" t="str">
            <v>CSE205</v>
          </cell>
          <cell r="B3" t="str">
            <v>Data Structure</v>
          </cell>
          <cell r="C3" t="str">
            <v>Computer Science</v>
          </cell>
          <cell r="D3">
            <v>4</v>
          </cell>
        </row>
        <row r="4">
          <cell r="A4" t="str">
            <v>MAT110</v>
          </cell>
          <cell r="B4" t="str">
            <v>Calculus I</v>
          </cell>
          <cell r="C4" t="str">
            <v>Mathematics</v>
          </cell>
          <cell r="D4">
            <v>3</v>
          </cell>
        </row>
        <row r="5">
          <cell r="A5" t="str">
            <v>MAT220</v>
          </cell>
          <cell r="B5" t="str">
            <v>Linear Algebra</v>
          </cell>
          <cell r="C5" t="str">
            <v>Mathematics</v>
          </cell>
          <cell r="D5">
            <v>3</v>
          </cell>
        </row>
        <row r="6">
          <cell r="A6" t="str">
            <v>ENG150</v>
          </cell>
          <cell r="B6" t="str">
            <v>Academic Writing</v>
          </cell>
          <cell r="C6" t="str">
            <v>English</v>
          </cell>
          <cell r="D6">
            <v>2</v>
          </cell>
        </row>
        <row r="7">
          <cell r="A7" t="str">
            <v>ENG210</v>
          </cell>
          <cell r="B7" t="str">
            <v>Literature in Context</v>
          </cell>
          <cell r="C7" t="str">
            <v>English</v>
          </cell>
          <cell r="D7">
            <v>3</v>
          </cell>
        </row>
        <row r="8">
          <cell r="A8" t="str">
            <v>BUS101</v>
          </cell>
          <cell r="B8" t="str">
            <v>Principles of Marketing</v>
          </cell>
          <cell r="C8" t="str">
            <v>Business</v>
          </cell>
          <cell r="D8">
            <v>3</v>
          </cell>
        </row>
        <row r="9">
          <cell r="A9" t="str">
            <v>BUS202</v>
          </cell>
          <cell r="B9" t="str">
            <v>Financial Accounting</v>
          </cell>
          <cell r="C9" t="str">
            <v>Business</v>
          </cell>
          <cell r="D9">
            <v>4</v>
          </cell>
        </row>
        <row r="10">
          <cell r="A10" t="str">
            <v>BIO105</v>
          </cell>
          <cell r="B10" t="str">
            <v>Cell Biology</v>
          </cell>
          <cell r="C10" t="str">
            <v>Biology</v>
          </cell>
          <cell r="D10">
            <v>3</v>
          </cell>
        </row>
        <row r="11">
          <cell r="A11" t="str">
            <v>BIO220</v>
          </cell>
          <cell r="B11" t="str">
            <v>Genetics</v>
          </cell>
          <cell r="C11" t="str">
            <v>Biology</v>
          </cell>
          <cell r="D11">
            <v>4</v>
          </cell>
        </row>
      </sheetData>
      <sheetData sheetId="1">
        <row r="2">
          <cell r="A2" t="str">
            <v>S001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"/>
      <sheetName val="LOOKUP"/>
      <sheetName val="XLOOKUP "/>
      <sheetName val="VLOOKUP"/>
      <sheetName val="Drop Down"/>
      <sheetName val="INDEX+MATCH"/>
    </sheetNames>
    <sheetDataSet>
      <sheetData sheetId="0">
        <row r="2">
          <cell r="A2" t="str">
            <v>BIO105</v>
          </cell>
          <cell r="D2">
            <v>3</v>
          </cell>
        </row>
        <row r="3">
          <cell r="A3" t="str">
            <v>BIO220</v>
          </cell>
          <cell r="D3">
            <v>4</v>
          </cell>
        </row>
        <row r="4">
          <cell r="A4" t="str">
            <v>BUS101</v>
          </cell>
          <cell r="D4">
            <v>3</v>
          </cell>
        </row>
        <row r="5">
          <cell r="A5" t="str">
            <v>BUS202</v>
          </cell>
          <cell r="D5">
            <v>4</v>
          </cell>
        </row>
        <row r="6">
          <cell r="A6" t="str">
            <v>CSE101</v>
          </cell>
          <cell r="D6">
            <v>3</v>
          </cell>
        </row>
        <row r="7">
          <cell r="A7" t="str">
            <v>CSE205</v>
          </cell>
          <cell r="D7">
            <v>4</v>
          </cell>
        </row>
        <row r="8">
          <cell r="A8" t="str">
            <v>ENG150</v>
          </cell>
          <cell r="D8">
            <v>2</v>
          </cell>
        </row>
        <row r="9">
          <cell r="A9" t="str">
            <v>ENG210</v>
          </cell>
          <cell r="D9">
            <v>3</v>
          </cell>
        </row>
        <row r="10">
          <cell r="A10" t="str">
            <v>MAT110</v>
          </cell>
          <cell r="D10">
            <v>3</v>
          </cell>
        </row>
        <row r="11">
          <cell r="A11" t="str">
            <v>MAT220</v>
          </cell>
          <cell r="D11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B505-D52D-4298-828F-265403EA03DF}">
  <dimension ref="A1:E11"/>
  <sheetViews>
    <sheetView showGridLines="0" tabSelected="1" workbookViewId="0">
      <selection activeCell="C11" sqref="C3:C11"/>
    </sheetView>
  </sheetViews>
  <sheetFormatPr defaultRowHeight="15" x14ac:dyDescent="0.25"/>
  <cols>
    <col min="1" max="1" width="14.140625" customWidth="1"/>
    <col min="2" max="2" width="16.7109375" customWidth="1"/>
    <col min="3" max="3" width="65.140625" customWidth="1"/>
    <col min="4" max="4" width="13.57031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/>
    </row>
    <row r="2" spans="1:5" ht="15.75" x14ac:dyDescent="0.25">
      <c r="A2" s="1" t="s">
        <v>4</v>
      </c>
      <c r="B2" s="1" t="s">
        <v>14</v>
      </c>
      <c r="C2" s="1" t="s">
        <v>39</v>
      </c>
      <c r="D2" s="4"/>
      <c r="E2" s="5"/>
    </row>
    <row r="3" spans="1:5" ht="15.75" x14ac:dyDescent="0.25">
      <c r="A3" s="1" t="s">
        <v>5</v>
      </c>
      <c r="B3" s="1" t="s">
        <v>15</v>
      </c>
      <c r="C3" s="1" t="s">
        <v>33</v>
      </c>
      <c r="D3" s="4"/>
      <c r="E3" s="5"/>
    </row>
    <row r="4" spans="1:5" ht="15.75" x14ac:dyDescent="0.25">
      <c r="A4" s="1" t="s">
        <v>6</v>
      </c>
      <c r="B4" s="1" t="s">
        <v>16</v>
      </c>
      <c r="C4" s="1" t="s">
        <v>31</v>
      </c>
      <c r="D4" s="4"/>
      <c r="E4" s="5"/>
    </row>
    <row r="5" spans="1:5" ht="15.75" x14ac:dyDescent="0.25">
      <c r="A5" s="1" t="s">
        <v>7</v>
      </c>
      <c r="B5" s="1" t="s">
        <v>17</v>
      </c>
      <c r="C5" s="1" t="s">
        <v>36</v>
      </c>
      <c r="D5" s="4"/>
      <c r="E5" s="5"/>
    </row>
    <row r="6" spans="1:5" ht="15.75" x14ac:dyDescent="0.25">
      <c r="A6" s="1" t="s">
        <v>8</v>
      </c>
      <c r="B6" s="1" t="s">
        <v>18</v>
      </c>
      <c r="C6" s="1" t="s">
        <v>30</v>
      </c>
      <c r="D6" s="4"/>
      <c r="E6" s="5"/>
    </row>
    <row r="7" spans="1:5" ht="15.75" x14ac:dyDescent="0.25">
      <c r="A7" s="1" t="s">
        <v>9</v>
      </c>
      <c r="B7" s="1" t="s">
        <v>19</v>
      </c>
      <c r="C7" s="1" t="s">
        <v>38</v>
      </c>
      <c r="D7" s="4"/>
      <c r="E7" s="5"/>
    </row>
    <row r="8" spans="1:5" ht="15.75" x14ac:dyDescent="0.25">
      <c r="A8" s="1" t="s">
        <v>10</v>
      </c>
      <c r="B8" s="1" t="s">
        <v>20</v>
      </c>
      <c r="C8" s="1" t="s">
        <v>34</v>
      </c>
      <c r="D8" s="4"/>
      <c r="E8" s="5"/>
    </row>
    <row r="9" spans="1:5" ht="15.75" x14ac:dyDescent="0.25">
      <c r="A9" s="1" t="s">
        <v>11</v>
      </c>
      <c r="B9" s="1" t="s">
        <v>21</v>
      </c>
      <c r="C9" s="1" t="s">
        <v>32</v>
      </c>
      <c r="D9" s="4"/>
      <c r="E9" s="5"/>
    </row>
    <row r="10" spans="1:5" ht="15.75" x14ac:dyDescent="0.25">
      <c r="A10" s="1" t="s">
        <v>12</v>
      </c>
      <c r="B10" s="1" t="s">
        <v>22</v>
      </c>
      <c r="C10" s="1" t="s">
        <v>37</v>
      </c>
      <c r="D10" s="4"/>
      <c r="E10" s="5"/>
    </row>
    <row r="11" spans="1:5" ht="15.75" x14ac:dyDescent="0.25">
      <c r="A11" s="1" t="s">
        <v>13</v>
      </c>
      <c r="B11" s="1" t="s">
        <v>23</v>
      </c>
      <c r="C11" s="1" t="s">
        <v>35</v>
      </c>
      <c r="D11" s="4"/>
      <c r="E11" s="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8AF2E4-231C-49F9-BC6D-18AC03418D4B}">
          <x14:formula1>
            <xm:f>'Lookup Table'!$B$2:$B$11</xm:f>
          </x14:formula1>
          <xm:sqref>C2:C11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CE5B-E362-439A-A270-62F6FE0A1B04}">
  <dimension ref="A1:E11"/>
  <sheetViews>
    <sheetView showGridLines="0" workbookViewId="0">
      <selection activeCell="B14" activeCellId="1" sqref="B2:B11 B14"/>
    </sheetView>
  </sheetViews>
  <sheetFormatPr defaultRowHeight="15" x14ac:dyDescent="0.25"/>
  <cols>
    <col min="1" max="1" width="17.140625" customWidth="1"/>
    <col min="2" max="2" width="27.42578125" customWidth="1"/>
    <col min="3" max="3" width="22.28515625" customWidth="1"/>
    <col min="4" max="4" width="11.85546875" customWidth="1"/>
  </cols>
  <sheetData>
    <row r="1" spans="1:5" ht="15.75" x14ac:dyDescent="0.25">
      <c r="A1" s="2" t="s">
        <v>1</v>
      </c>
      <c r="B1" s="2" t="s">
        <v>2</v>
      </c>
      <c r="C1" s="2" t="s">
        <v>24</v>
      </c>
      <c r="D1" s="3" t="s">
        <v>3</v>
      </c>
      <c r="E1" s="6"/>
    </row>
    <row r="2" spans="1:5" ht="15.75" x14ac:dyDescent="0.25">
      <c r="A2" s="1" t="s">
        <v>22</v>
      </c>
      <c r="B2" s="1" t="s">
        <v>37</v>
      </c>
      <c r="C2" s="1" t="s">
        <v>29</v>
      </c>
      <c r="D2" s="4">
        <v>3</v>
      </c>
      <c r="E2" s="5"/>
    </row>
    <row r="3" spans="1:5" ht="15.75" x14ac:dyDescent="0.25">
      <c r="A3" s="1" t="s">
        <v>19</v>
      </c>
      <c r="B3" s="1" t="s">
        <v>38</v>
      </c>
      <c r="C3" s="1" t="s">
        <v>29</v>
      </c>
      <c r="D3" s="4">
        <v>4</v>
      </c>
      <c r="E3" s="5"/>
    </row>
    <row r="4" spans="1:5" ht="15.75" x14ac:dyDescent="0.25">
      <c r="A4" s="1" t="s">
        <v>23</v>
      </c>
      <c r="B4" s="1" t="s">
        <v>35</v>
      </c>
      <c r="C4" s="1" t="s">
        <v>28</v>
      </c>
      <c r="D4" s="4">
        <v>3</v>
      </c>
      <c r="E4" s="5"/>
    </row>
    <row r="5" spans="1:5" ht="15.75" x14ac:dyDescent="0.25">
      <c r="A5" s="1" t="s">
        <v>17</v>
      </c>
      <c r="B5" s="1" t="s">
        <v>36</v>
      </c>
      <c r="C5" s="1" t="s">
        <v>28</v>
      </c>
      <c r="D5" s="4">
        <v>4</v>
      </c>
      <c r="E5" s="5"/>
    </row>
    <row r="6" spans="1:5" ht="15.75" x14ac:dyDescent="0.25">
      <c r="A6" s="1" t="s">
        <v>14</v>
      </c>
      <c r="B6" s="1" t="s">
        <v>39</v>
      </c>
      <c r="C6" s="1" t="s">
        <v>25</v>
      </c>
      <c r="D6" s="4">
        <v>3</v>
      </c>
      <c r="E6" s="5"/>
    </row>
    <row r="7" spans="1:5" ht="15.75" x14ac:dyDescent="0.25">
      <c r="A7" s="1" t="s">
        <v>18</v>
      </c>
      <c r="B7" s="1" t="s">
        <v>30</v>
      </c>
      <c r="C7" s="1" t="s">
        <v>25</v>
      </c>
      <c r="D7" s="4">
        <v>4</v>
      </c>
      <c r="E7" s="5"/>
    </row>
    <row r="8" spans="1:5" ht="15.75" x14ac:dyDescent="0.25">
      <c r="A8" s="1" t="s">
        <v>15</v>
      </c>
      <c r="B8" s="1" t="s">
        <v>33</v>
      </c>
      <c r="C8" s="1" t="s">
        <v>27</v>
      </c>
      <c r="D8" s="4">
        <v>2</v>
      </c>
      <c r="E8" s="5"/>
    </row>
    <row r="9" spans="1:5" ht="15.75" x14ac:dyDescent="0.25">
      <c r="A9" s="1" t="s">
        <v>20</v>
      </c>
      <c r="B9" s="1" t="s">
        <v>34</v>
      </c>
      <c r="C9" s="1" t="s">
        <v>27</v>
      </c>
      <c r="D9" s="4">
        <v>3</v>
      </c>
      <c r="E9" s="5"/>
    </row>
    <row r="10" spans="1:5" ht="15.75" x14ac:dyDescent="0.25">
      <c r="A10" s="1" t="s">
        <v>16</v>
      </c>
      <c r="B10" s="1" t="s">
        <v>31</v>
      </c>
      <c r="C10" s="1" t="s">
        <v>26</v>
      </c>
      <c r="D10" s="4">
        <v>3</v>
      </c>
      <c r="E10" s="5"/>
    </row>
    <row r="11" spans="1:5" ht="15.75" x14ac:dyDescent="0.25">
      <c r="A11" s="1" t="s">
        <v>21</v>
      </c>
      <c r="B11" s="1" t="s">
        <v>32</v>
      </c>
      <c r="C11" s="1" t="s">
        <v>26</v>
      </c>
      <c r="D11" s="4">
        <v>3</v>
      </c>
      <c r="E11" s="5"/>
    </row>
  </sheetData>
  <sortState xmlns:xlrd2="http://schemas.microsoft.com/office/spreadsheetml/2017/richdata2" ref="A2:D11">
    <sortCondition ref="A2:A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A76D-5500-4B51-8934-9180B00A8AC9}">
  <dimension ref="A1:E11"/>
  <sheetViews>
    <sheetView showGridLines="0" workbookViewId="0">
      <selection activeCell="D2" sqref="D2"/>
    </sheetView>
  </sheetViews>
  <sheetFormatPr defaultRowHeight="15" x14ac:dyDescent="0.25"/>
  <cols>
    <col min="1" max="1" width="14.140625" customWidth="1"/>
    <col min="2" max="2" width="16.7109375" customWidth="1"/>
    <col min="3" max="3" width="27.42578125" customWidth="1"/>
    <col min="4" max="4" width="13.57031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/>
    </row>
    <row r="2" spans="1:5" ht="15.75" x14ac:dyDescent="0.25">
      <c r="A2" s="1" t="s">
        <v>4</v>
      </c>
      <c r="B2" s="1" t="s">
        <v>14</v>
      </c>
      <c r="C2" s="1" t="str">
        <f>_xlfn.XLOOKUP(B2, '[1]Lookup '!$A$2:$A$11, '[1]Lookup '!$B$2:$B$11)</f>
        <v>Introduction to Coding</v>
      </c>
      <c r="D2" s="4">
        <f>_xlfn.XLOOKUP(B2,'[1]Lookup '!$A$2:$A$11,'[1]Lookup '!$D$2:$D$11)</f>
        <v>3</v>
      </c>
      <c r="E2" s="5"/>
    </row>
    <row r="3" spans="1:5" ht="15.75" x14ac:dyDescent="0.25">
      <c r="A3" s="1" t="s">
        <v>5</v>
      </c>
      <c r="B3" s="1" t="s">
        <v>15</v>
      </c>
      <c r="C3" s="1" t="str">
        <f>_xlfn.XLOOKUP(B3, '[1]Lookup '!$A$2:$A$11, '[1]Lookup '!$B$2:$B$11)</f>
        <v>Academic Writing</v>
      </c>
      <c r="D3" s="4">
        <f>_xlfn.XLOOKUP(B3,'[1]Lookup '!$A$2:$A$11,'[1]Lookup '!$D$2:$D$11)</f>
        <v>2</v>
      </c>
      <c r="E3" s="5"/>
    </row>
    <row r="4" spans="1:5" ht="15.75" x14ac:dyDescent="0.25">
      <c r="A4" s="1" t="s">
        <v>6</v>
      </c>
      <c r="B4" s="1" t="s">
        <v>16</v>
      </c>
      <c r="C4" s="1" t="str">
        <f>_xlfn.XLOOKUP(B4, '[1]Lookup '!$A$2:$A$11, '[1]Lookup '!$B$2:$B$11)</f>
        <v>Calculus I</v>
      </c>
      <c r="D4" s="4">
        <f>_xlfn.XLOOKUP(B4,'[1]Lookup '!$A$2:$A$11,'[1]Lookup '!$D$2:$D$11)</f>
        <v>3</v>
      </c>
      <c r="E4" s="5"/>
    </row>
    <row r="5" spans="1:5" ht="15.75" x14ac:dyDescent="0.25">
      <c r="A5" s="1" t="s">
        <v>7</v>
      </c>
      <c r="B5" s="1" t="s">
        <v>17</v>
      </c>
      <c r="C5" s="1" t="str">
        <f>_xlfn.XLOOKUP(B5, '[1]Lookup '!$A$2:$A$11, '[1]Lookup '!$B$2:$B$11)</f>
        <v>Financial Accounting</v>
      </c>
      <c r="D5" s="4">
        <f>_xlfn.XLOOKUP(B5,'[1]Lookup '!$A$2:$A$11,'[1]Lookup '!$D$2:$D$11)</f>
        <v>4</v>
      </c>
      <c r="E5" s="5"/>
    </row>
    <row r="6" spans="1:5" ht="15.75" x14ac:dyDescent="0.25">
      <c r="A6" s="1" t="s">
        <v>8</v>
      </c>
      <c r="B6" s="1" t="s">
        <v>18</v>
      </c>
      <c r="C6" s="1" t="str">
        <f>_xlfn.XLOOKUP(B6, '[1]Lookup '!$A$2:$A$11, '[1]Lookup '!$B$2:$B$11)</f>
        <v>Data Structure</v>
      </c>
      <c r="D6" s="4">
        <f>_xlfn.XLOOKUP(B6,'[1]Lookup '!$A$2:$A$11,'[1]Lookup '!$D$2:$D$11)</f>
        <v>4</v>
      </c>
      <c r="E6" s="5"/>
    </row>
    <row r="7" spans="1:5" ht="15.75" x14ac:dyDescent="0.25">
      <c r="A7" s="1" t="s">
        <v>9</v>
      </c>
      <c r="B7" s="1" t="s">
        <v>19</v>
      </c>
      <c r="C7" s="1" t="str">
        <f>_xlfn.XLOOKUP(B7, '[1]Lookup '!$A$2:$A$11, '[1]Lookup '!$B$2:$B$11)</f>
        <v>Genetics</v>
      </c>
      <c r="D7" s="4">
        <f>_xlfn.XLOOKUP(B7,'[1]Lookup '!$A$2:$A$11,'[1]Lookup '!$D$2:$D$11)</f>
        <v>4</v>
      </c>
      <c r="E7" s="5"/>
    </row>
    <row r="8" spans="1:5" ht="15.75" x14ac:dyDescent="0.25">
      <c r="A8" s="1" t="s">
        <v>10</v>
      </c>
      <c r="B8" s="1" t="s">
        <v>20</v>
      </c>
      <c r="C8" s="1" t="str">
        <f>_xlfn.XLOOKUP(B8, '[1]Lookup '!$A$2:$A$11, '[1]Lookup '!$B$2:$B$11)</f>
        <v>Literature in Context</v>
      </c>
      <c r="D8" s="4">
        <f>_xlfn.XLOOKUP(B8,'[1]Lookup '!$A$2:$A$11,'[1]Lookup '!$D$2:$D$11)</f>
        <v>3</v>
      </c>
      <c r="E8" s="5"/>
    </row>
    <row r="9" spans="1:5" ht="15.75" x14ac:dyDescent="0.25">
      <c r="A9" s="1" t="s">
        <v>11</v>
      </c>
      <c r="B9" s="1" t="s">
        <v>21</v>
      </c>
      <c r="C9" s="1" t="str">
        <f>_xlfn.XLOOKUP(B9, '[1]Lookup '!$A$2:$A$11, '[1]Lookup '!$B$2:$B$11)</f>
        <v>Linear Algebra</v>
      </c>
      <c r="D9" s="4">
        <f>_xlfn.XLOOKUP(B9,'[1]Lookup '!$A$2:$A$11,'[1]Lookup '!$D$2:$D$11)</f>
        <v>3</v>
      </c>
      <c r="E9" s="5"/>
    </row>
    <row r="10" spans="1:5" ht="15.75" x14ac:dyDescent="0.25">
      <c r="A10" s="1" t="s">
        <v>12</v>
      </c>
      <c r="B10" s="1" t="s">
        <v>22</v>
      </c>
      <c r="C10" s="1" t="str">
        <f>_xlfn.XLOOKUP(B10, '[1]Lookup '!$A$2:$A$11, '[1]Lookup '!$B$2:$B$11)</f>
        <v>Cell Biology</v>
      </c>
      <c r="D10" s="4">
        <f>_xlfn.XLOOKUP(B10,'[1]Lookup '!$A$2:$A$11,'[1]Lookup '!$D$2:$D$11)</f>
        <v>3</v>
      </c>
      <c r="E10" s="5"/>
    </row>
    <row r="11" spans="1:5" ht="15.75" x14ac:dyDescent="0.25">
      <c r="A11" s="1" t="s">
        <v>13</v>
      </c>
      <c r="B11" s="1" t="s">
        <v>23</v>
      </c>
      <c r="C11" s="1" t="str">
        <f>_xlfn.XLOOKUP(B11, '[1]Lookup '!$A$2:$A$11, '[1]Lookup '!$B$2:$B$11)</f>
        <v>Principles of Marketing</v>
      </c>
      <c r="D11" s="4">
        <f>_xlfn.XLOOKUP(B11,'[1]Lookup '!$A$2:$A$11,'[1]Lookup '!$D$2:$D$11)</f>
        <v>3</v>
      </c>
      <c r="E1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E9D5-6720-4C47-A5A0-E1163FAABC42}">
  <dimension ref="A1:E11"/>
  <sheetViews>
    <sheetView showGridLines="0" workbookViewId="0">
      <selection activeCell="D2" sqref="D2"/>
    </sheetView>
  </sheetViews>
  <sheetFormatPr defaultRowHeight="15" x14ac:dyDescent="0.25"/>
  <cols>
    <col min="1" max="1" width="14.140625" customWidth="1"/>
    <col min="2" max="2" width="16.7109375" customWidth="1"/>
    <col min="3" max="3" width="61.140625" customWidth="1"/>
    <col min="4" max="4" width="14.57031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/>
    </row>
    <row r="2" spans="1:5" ht="15.75" x14ac:dyDescent="0.25">
      <c r="A2" s="1" t="s">
        <v>4</v>
      </c>
      <c r="B2" s="1" t="s">
        <v>14</v>
      </c>
      <c r="C2" s="1" t="str">
        <f>VLOOKUP(B2, '[1]Lookup '!$A$2:$D$11, 2, FALSE)</f>
        <v>Introduction to Coding</v>
      </c>
      <c r="D2" s="4"/>
      <c r="E2" s="5"/>
    </row>
    <row r="3" spans="1:5" ht="15.75" x14ac:dyDescent="0.25">
      <c r="A3" s="1" t="s">
        <v>5</v>
      </c>
      <c r="B3" s="1" t="s">
        <v>15</v>
      </c>
      <c r="C3" s="1" t="str">
        <f>VLOOKUP(B3, '[1]Lookup '!$A$2:$D$11, 2, FALSE)</f>
        <v>Academic Writing</v>
      </c>
      <c r="D3" s="4"/>
      <c r="E3" s="5"/>
    </row>
    <row r="4" spans="1:5" ht="15.75" x14ac:dyDescent="0.25">
      <c r="A4" s="1" t="s">
        <v>6</v>
      </c>
      <c r="B4" s="1" t="s">
        <v>16</v>
      </c>
      <c r="C4" s="1" t="str">
        <f>VLOOKUP(B4, '[1]Lookup '!$A$2:$D$11, 2, FALSE)</f>
        <v>Calculus I</v>
      </c>
      <c r="D4" s="4"/>
      <c r="E4" s="5"/>
    </row>
    <row r="5" spans="1:5" ht="15.75" x14ac:dyDescent="0.25">
      <c r="A5" s="1" t="s">
        <v>7</v>
      </c>
      <c r="B5" s="1" t="s">
        <v>17</v>
      </c>
      <c r="C5" s="1" t="str">
        <f>VLOOKUP(B5, '[1]Lookup '!$A$2:$D$11, 2, FALSE)</f>
        <v>Financial Accounting</v>
      </c>
      <c r="D5" s="4"/>
      <c r="E5" s="5"/>
    </row>
    <row r="6" spans="1:5" ht="15.75" x14ac:dyDescent="0.25">
      <c r="A6" s="1" t="s">
        <v>8</v>
      </c>
      <c r="B6" s="1" t="s">
        <v>18</v>
      </c>
      <c r="C6" s="1" t="str">
        <f>VLOOKUP(B6, '[1]Lookup '!$A$2:$D$11, 2, FALSE)</f>
        <v>Data Structure</v>
      </c>
      <c r="D6" s="4"/>
      <c r="E6" s="5"/>
    </row>
    <row r="7" spans="1:5" ht="15.75" x14ac:dyDescent="0.25">
      <c r="A7" s="1" t="s">
        <v>9</v>
      </c>
      <c r="B7" s="1" t="s">
        <v>19</v>
      </c>
      <c r="C7" s="1" t="str">
        <f>VLOOKUP(B7, '[1]Lookup '!$A$2:$D$11, 2, FALSE)</f>
        <v>Genetics</v>
      </c>
      <c r="D7" s="4"/>
      <c r="E7" s="5"/>
    </row>
    <row r="8" spans="1:5" ht="15.75" x14ac:dyDescent="0.25">
      <c r="A8" s="1" t="s">
        <v>10</v>
      </c>
      <c r="B8" s="1" t="s">
        <v>20</v>
      </c>
      <c r="C8" s="1" t="str">
        <f>VLOOKUP(B8, '[1]Lookup '!$A$2:$D$11, 2, FALSE)</f>
        <v>Literature in Context</v>
      </c>
      <c r="D8" s="4"/>
      <c r="E8" s="5"/>
    </row>
    <row r="9" spans="1:5" ht="15.75" x14ac:dyDescent="0.25">
      <c r="A9" s="1" t="s">
        <v>11</v>
      </c>
      <c r="B9" s="1" t="s">
        <v>21</v>
      </c>
      <c r="C9" s="1" t="str">
        <f>VLOOKUP(B9, '[1]Lookup '!$A$2:$D$11, 2, FALSE)</f>
        <v>Linear Algebra</v>
      </c>
      <c r="D9" s="4"/>
      <c r="E9" s="5"/>
    </row>
    <row r="10" spans="1:5" ht="15.75" x14ac:dyDescent="0.25">
      <c r="A10" s="1" t="s">
        <v>12</v>
      </c>
      <c r="B10" s="1" t="s">
        <v>22</v>
      </c>
      <c r="C10" s="1" t="str">
        <f>VLOOKUP(B10, '[1]Lookup '!$A$2:$D$11, 2, FALSE)</f>
        <v>Cell Biology</v>
      </c>
      <c r="D10" s="4"/>
      <c r="E10" s="5"/>
    </row>
    <row r="11" spans="1:5" ht="15.75" x14ac:dyDescent="0.25">
      <c r="A11" s="1" t="s">
        <v>13</v>
      </c>
      <c r="B11" s="1" t="s">
        <v>23</v>
      </c>
      <c r="C11" s="1" t="str">
        <f>VLOOKUP(B11, '[1]Lookup '!$A$2:$D$11, 2, FALSE)</f>
        <v>Principles of Marketing</v>
      </c>
      <c r="D11" s="4"/>
      <c r="E11" s="5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0476-745D-4C4C-9ADA-437B6A153AB6}">
  <dimension ref="A1:E11"/>
  <sheetViews>
    <sheetView showGridLines="0" workbookViewId="0">
      <selection activeCell="D2" sqref="D2:D11"/>
    </sheetView>
  </sheetViews>
  <sheetFormatPr defaultRowHeight="15" x14ac:dyDescent="0.25"/>
  <cols>
    <col min="1" max="1" width="14.140625" customWidth="1"/>
    <col min="2" max="2" width="16.7109375" customWidth="1"/>
    <col min="3" max="3" width="24.7109375" customWidth="1"/>
    <col min="4" max="4" width="71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/>
    </row>
    <row r="2" spans="1:5" ht="15.75" x14ac:dyDescent="0.25">
      <c r="A2" s="1" t="s">
        <v>4</v>
      </c>
      <c r="B2" s="1" t="s">
        <v>14</v>
      </c>
      <c r="C2" s="1" t="str">
        <f>INDEX('[1]Lookup '!$B$2:$B$11, MATCH(B2,'[1]Lookup '!$A$2:$A$11, 0))</f>
        <v>Introduction to Coding</v>
      </c>
      <c r="D2" s="4">
        <f>INDEX('[1]Lookup '!$D$2:$D$11, MATCH(B2, '[1]Lookup '!$A$2:$A$11, 0))</f>
        <v>3</v>
      </c>
      <c r="E2" s="5"/>
    </row>
    <row r="3" spans="1:5" ht="15.75" x14ac:dyDescent="0.25">
      <c r="A3" s="1" t="s">
        <v>5</v>
      </c>
      <c r="B3" s="1" t="s">
        <v>15</v>
      </c>
      <c r="C3" s="1" t="str">
        <f>INDEX('[1]Lookup '!$B$2:$B$11, MATCH(B3,'[1]Lookup '!$A$2:$A$11, 0))</f>
        <v>Academic Writing</v>
      </c>
      <c r="D3" s="4">
        <f>INDEX('[1]Lookup '!$D$2:$D$11, MATCH(B3, '[1]Lookup '!$A$2:$A$11, 0))</f>
        <v>2</v>
      </c>
      <c r="E3" s="5"/>
    </row>
    <row r="4" spans="1:5" ht="15.75" x14ac:dyDescent="0.25">
      <c r="A4" s="1" t="s">
        <v>6</v>
      </c>
      <c r="B4" s="1" t="s">
        <v>16</v>
      </c>
      <c r="C4" s="1" t="str">
        <f>INDEX('[1]Lookup '!$B$2:$B$11, MATCH(B4,'[1]Lookup '!$A$2:$A$11, 0))</f>
        <v>Calculus I</v>
      </c>
      <c r="D4" s="4">
        <f>INDEX('[1]Lookup '!$D$2:$D$11, MATCH(B4, '[1]Lookup '!$A$2:$A$11, 0))</f>
        <v>3</v>
      </c>
      <c r="E4" s="5"/>
    </row>
    <row r="5" spans="1:5" ht="15.75" x14ac:dyDescent="0.25">
      <c r="A5" s="1" t="s">
        <v>7</v>
      </c>
      <c r="B5" s="1" t="s">
        <v>17</v>
      </c>
      <c r="C5" s="1" t="str">
        <f>INDEX('[1]Lookup '!$B$2:$B$11, MATCH(B5,'[1]Lookup '!$A$2:$A$11, 0))</f>
        <v>Financial Accounting</v>
      </c>
      <c r="D5" s="4">
        <f>INDEX('[1]Lookup '!$D$2:$D$11, MATCH(B5, '[1]Lookup '!$A$2:$A$11, 0))</f>
        <v>4</v>
      </c>
      <c r="E5" s="5"/>
    </row>
    <row r="6" spans="1:5" ht="15.75" x14ac:dyDescent="0.25">
      <c r="A6" s="1" t="s">
        <v>8</v>
      </c>
      <c r="B6" s="1" t="s">
        <v>18</v>
      </c>
      <c r="C6" s="1" t="str">
        <f>INDEX('[1]Lookup '!$B$2:$B$11, MATCH(B6,'[1]Lookup '!$A$2:$A$11, 0))</f>
        <v>Data Structure</v>
      </c>
      <c r="D6" s="4">
        <f>INDEX('[1]Lookup '!$D$2:$D$11, MATCH(B6, '[1]Lookup '!$A$2:$A$11, 0))</f>
        <v>4</v>
      </c>
      <c r="E6" s="5"/>
    </row>
    <row r="7" spans="1:5" ht="15.75" x14ac:dyDescent="0.25">
      <c r="A7" s="1" t="s">
        <v>9</v>
      </c>
      <c r="B7" s="1" t="s">
        <v>19</v>
      </c>
      <c r="C7" s="1" t="str">
        <f>INDEX('[1]Lookup '!$B$2:$B$11, MATCH(B7,'[1]Lookup '!$A$2:$A$11, 0))</f>
        <v>Genetics</v>
      </c>
      <c r="D7" s="4">
        <f>INDEX('[1]Lookup '!$D$2:$D$11, MATCH(B7, '[1]Lookup '!$A$2:$A$11, 0))</f>
        <v>4</v>
      </c>
      <c r="E7" s="5"/>
    </row>
    <row r="8" spans="1:5" ht="15.75" x14ac:dyDescent="0.25">
      <c r="A8" s="1" t="s">
        <v>10</v>
      </c>
      <c r="B8" s="1" t="s">
        <v>20</v>
      </c>
      <c r="C8" s="1" t="str">
        <f>INDEX('[1]Lookup '!$B$2:$B$11, MATCH(B8,'[1]Lookup '!$A$2:$A$11, 0))</f>
        <v>Literature in Context</v>
      </c>
      <c r="D8" s="4">
        <f>INDEX('[1]Lookup '!$D$2:$D$11, MATCH(B8, '[1]Lookup '!$A$2:$A$11, 0))</f>
        <v>3</v>
      </c>
      <c r="E8" s="5"/>
    </row>
    <row r="9" spans="1:5" ht="15.75" x14ac:dyDescent="0.25">
      <c r="A9" s="1" t="s">
        <v>11</v>
      </c>
      <c r="B9" s="1" t="s">
        <v>21</v>
      </c>
      <c r="C9" s="1" t="str">
        <f>INDEX('[1]Lookup '!$B$2:$B$11, MATCH(B9,'[1]Lookup '!$A$2:$A$11, 0))</f>
        <v>Linear Algebra</v>
      </c>
      <c r="D9" s="4">
        <f>INDEX('[1]Lookup '!$D$2:$D$11, MATCH(B9, '[1]Lookup '!$A$2:$A$11, 0))</f>
        <v>3</v>
      </c>
      <c r="E9" s="5"/>
    </row>
    <row r="10" spans="1:5" ht="15.75" x14ac:dyDescent="0.25">
      <c r="A10" s="1" t="s">
        <v>12</v>
      </c>
      <c r="B10" s="1" t="s">
        <v>22</v>
      </c>
      <c r="C10" s="1" t="str">
        <f>INDEX('[1]Lookup '!$B$2:$B$11, MATCH(B10,'[1]Lookup '!$A$2:$A$11, 0))</f>
        <v>Cell Biology</v>
      </c>
      <c r="D10" s="4">
        <f>INDEX('[1]Lookup '!$D$2:$D$11, MATCH(B10, '[1]Lookup '!$A$2:$A$11, 0))</f>
        <v>3</v>
      </c>
      <c r="E10" s="5"/>
    </row>
    <row r="11" spans="1:5" ht="15.75" x14ac:dyDescent="0.25">
      <c r="A11" s="1" t="s">
        <v>13</v>
      </c>
      <c r="B11" s="1" t="s">
        <v>23</v>
      </c>
      <c r="C11" s="1" t="str">
        <f>INDEX('[1]Lookup '!$B$2:$B$11, MATCH(B11,'[1]Lookup '!$A$2:$A$11, 0))</f>
        <v>Principles of Marketing</v>
      </c>
      <c r="D11" s="4">
        <f>INDEX('[1]Lookup '!$D$2:$D$11, MATCH(B11, '[1]Lookup '!$A$2:$A$11, 0))</f>
        <v>3</v>
      </c>
      <c r="E1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16E3-5611-47BB-AD04-136C030EAA7C}">
  <dimension ref="A1:E11"/>
  <sheetViews>
    <sheetView showGridLines="0" workbookViewId="0">
      <selection activeCell="D2" sqref="D2:D11"/>
    </sheetView>
  </sheetViews>
  <sheetFormatPr defaultRowHeight="15" x14ac:dyDescent="0.25"/>
  <cols>
    <col min="1" max="1" width="14.140625" customWidth="1"/>
    <col min="2" max="2" width="16.7109375" customWidth="1"/>
    <col min="3" max="3" width="27" customWidth="1"/>
    <col min="4" max="4" width="68.5703125" customWidth="1"/>
  </cols>
  <sheetData>
    <row r="1" spans="1:5" ht="15.75" x14ac:dyDescent="0.25">
      <c r="A1" s="2" t="s">
        <v>0</v>
      </c>
      <c r="B1" s="2" t="s">
        <v>1</v>
      </c>
      <c r="C1" s="2" t="s">
        <v>2</v>
      </c>
      <c r="D1" s="3" t="s">
        <v>3</v>
      </c>
      <c r="E1" s="6"/>
    </row>
    <row r="2" spans="1:5" ht="15.75" x14ac:dyDescent="0.25">
      <c r="A2" s="1" t="s">
        <v>4</v>
      </c>
      <c r="B2" s="1" t="s">
        <v>14</v>
      </c>
      <c r="C2" s="1" t="str">
        <f>LOOKUP(B2, 'Lookup Table'!$A$2:$A$11, 'Lookup Table'!$B$2:$B$11)</f>
        <v>Introduction to Coding</v>
      </c>
      <c r="D2" s="4">
        <f>LOOKUP(B2, '[2]Lookup Table'!$A$2:$A$11, '[2]Lookup Table'!$D$2:$D$11)</f>
        <v>3</v>
      </c>
      <c r="E2" s="5"/>
    </row>
    <row r="3" spans="1:5" ht="15.75" x14ac:dyDescent="0.25">
      <c r="A3" s="1" t="s">
        <v>5</v>
      </c>
      <c r="B3" s="1" t="s">
        <v>15</v>
      </c>
      <c r="C3" s="1" t="str">
        <f>LOOKUP(B3, 'Lookup Table'!$A$2:$A$11, 'Lookup Table'!$B$2:$B$11)</f>
        <v>Academic Writing</v>
      </c>
      <c r="D3" s="4">
        <f>LOOKUP(B3, '[2]Lookup Table'!$A$2:$A$11, '[2]Lookup Table'!$D$2:$D$11)</f>
        <v>2</v>
      </c>
      <c r="E3" s="5"/>
    </row>
    <row r="4" spans="1:5" ht="15.75" x14ac:dyDescent="0.25">
      <c r="A4" s="1" t="s">
        <v>6</v>
      </c>
      <c r="B4" s="1" t="s">
        <v>16</v>
      </c>
      <c r="C4" s="1" t="str">
        <f>LOOKUP(B4, 'Lookup Table'!$A$2:$A$11, 'Lookup Table'!$B$2:$B$11)</f>
        <v>Calculus I</v>
      </c>
      <c r="D4" s="4">
        <f>LOOKUP(B4, '[2]Lookup Table'!$A$2:$A$11, '[2]Lookup Table'!$D$2:$D$11)</f>
        <v>3</v>
      </c>
      <c r="E4" s="5"/>
    </row>
    <row r="5" spans="1:5" ht="15.75" x14ac:dyDescent="0.25">
      <c r="A5" s="1" t="s">
        <v>7</v>
      </c>
      <c r="B5" s="1" t="s">
        <v>17</v>
      </c>
      <c r="C5" s="1" t="str">
        <f>LOOKUP(B5, 'Lookup Table'!$A$2:$A$11, 'Lookup Table'!$B$2:$B$11)</f>
        <v>Financial Accounting</v>
      </c>
      <c r="D5" s="4">
        <f>LOOKUP(B5, '[2]Lookup Table'!$A$2:$A$11, '[2]Lookup Table'!$D$2:$D$11)</f>
        <v>4</v>
      </c>
      <c r="E5" s="5"/>
    </row>
    <row r="6" spans="1:5" ht="15.75" x14ac:dyDescent="0.25">
      <c r="A6" s="1" t="s">
        <v>8</v>
      </c>
      <c r="B6" s="1" t="s">
        <v>18</v>
      </c>
      <c r="C6" s="1" t="str">
        <f>LOOKUP(B6, 'Lookup Table'!$A$2:$A$11, 'Lookup Table'!$B$2:$B$11)</f>
        <v>Data Structure</v>
      </c>
      <c r="D6" s="4">
        <f>LOOKUP(B6, '[2]Lookup Table'!$A$2:$A$11, '[2]Lookup Table'!$D$2:$D$11)</f>
        <v>4</v>
      </c>
      <c r="E6" s="5"/>
    </row>
    <row r="7" spans="1:5" ht="15.75" x14ac:dyDescent="0.25">
      <c r="A7" s="1" t="s">
        <v>9</v>
      </c>
      <c r="B7" s="1" t="s">
        <v>19</v>
      </c>
      <c r="C7" s="1" t="str">
        <f>LOOKUP(B7, 'Lookup Table'!$A$2:$A$11, 'Lookup Table'!$B$2:$B$11)</f>
        <v>Genetics</v>
      </c>
      <c r="D7" s="4">
        <f>LOOKUP(B7, '[2]Lookup Table'!$A$2:$A$11, '[2]Lookup Table'!$D$2:$D$11)</f>
        <v>4</v>
      </c>
      <c r="E7" s="5"/>
    </row>
    <row r="8" spans="1:5" ht="15.75" x14ac:dyDescent="0.25">
      <c r="A8" s="1" t="s">
        <v>10</v>
      </c>
      <c r="B8" s="1" t="s">
        <v>20</v>
      </c>
      <c r="C8" s="1" t="str">
        <f>LOOKUP(B8, 'Lookup Table'!$A$2:$A$11, 'Lookup Table'!$B$2:$B$11)</f>
        <v>Literature in Context</v>
      </c>
      <c r="D8" s="4">
        <f>LOOKUP(B8, '[2]Lookup Table'!$A$2:$A$11, '[2]Lookup Table'!$D$2:$D$11)</f>
        <v>3</v>
      </c>
      <c r="E8" s="5"/>
    </row>
    <row r="9" spans="1:5" ht="15.75" x14ac:dyDescent="0.25">
      <c r="A9" s="1" t="s">
        <v>11</v>
      </c>
      <c r="B9" s="1" t="s">
        <v>21</v>
      </c>
      <c r="C9" s="1" t="str">
        <f>LOOKUP(B9, 'Lookup Table'!$A$2:$A$11, 'Lookup Table'!$B$2:$B$11)</f>
        <v>Linear Algebra</v>
      </c>
      <c r="D9" s="4">
        <f>LOOKUP(B9, '[2]Lookup Table'!$A$2:$A$11, '[2]Lookup Table'!$D$2:$D$11)</f>
        <v>3</v>
      </c>
      <c r="E9" s="5"/>
    </row>
    <row r="10" spans="1:5" ht="15.75" x14ac:dyDescent="0.25">
      <c r="A10" s="1" t="s">
        <v>12</v>
      </c>
      <c r="B10" s="1" t="s">
        <v>22</v>
      </c>
      <c r="C10" s="1" t="str">
        <f>LOOKUP(B10, 'Lookup Table'!$A$2:$A$11, 'Lookup Table'!$B$2:$B$11)</f>
        <v>Cell Biology</v>
      </c>
      <c r="D10" s="4">
        <f>LOOKUP(B10, '[2]Lookup Table'!$A$2:$A$11, '[2]Lookup Table'!$D$2:$D$11)</f>
        <v>3</v>
      </c>
      <c r="E10" s="5"/>
    </row>
    <row r="11" spans="1:5" ht="15.75" x14ac:dyDescent="0.25">
      <c r="A11" s="1" t="s">
        <v>13</v>
      </c>
      <c r="B11" s="1" t="s">
        <v>23</v>
      </c>
      <c r="C11" s="1" t="str">
        <f>LOOKUP(B11, 'Lookup Table'!$A$2:$A$11, 'Lookup Table'!$B$2:$B$11)</f>
        <v>Principles of Marketing</v>
      </c>
      <c r="D11" s="4">
        <f>LOOKUP(B11, '[2]Lookup Table'!$A$2:$A$11, '[2]Lookup Table'!$D$2:$D$11)</f>
        <v>3</v>
      </c>
      <c r="E1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Drop Down</vt:lpstr>
      <vt:lpstr>Lookup Table</vt:lpstr>
      <vt:lpstr>XLOOKUP </vt:lpstr>
      <vt:lpstr>VLOOKUP</vt:lpstr>
      <vt:lpstr>INDEX+MATCH</vt:lpstr>
      <vt:lpstr>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muhtasim shihan</dc:creator>
  <cp:lastModifiedBy>muhtasim shihan</cp:lastModifiedBy>
  <dcterms:created xsi:type="dcterms:W3CDTF">2025-08-16T15:52:13Z</dcterms:created>
  <dcterms:modified xsi:type="dcterms:W3CDTF">2025-08-20T09:59:36Z</dcterms:modified>
</cp:coreProperties>
</file>