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5207735B-DF60-4C3C-B5F6-0A025C1593B9}" xr6:coauthVersionLast="47" xr6:coauthVersionMax="47" xr10:uidLastSave="{00000000-0000-0000-0000-000000000000}"/>
  <bookViews>
    <workbookView xWindow="-120" yWindow="-120" windowWidth="29040" windowHeight="15840" xr2:uid="{E59B28C6-08B1-4F77-B2D2-E981895C3B17}"/>
  </bookViews>
  <sheets>
    <sheet name="Sheet1" sheetId="1" r:id="rId1"/>
    <sheet name="Sample" sheetId="2" r:id="rId2"/>
    <sheet name="Count" sheetId="6" r:id="rId3"/>
  </sheets>
  <calcPr calcId="191029"/>
  <pivotCaches>
    <pivotCache cacheId="6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/>
  <c r="F3" i="2"/>
  <c r="F4" i="2"/>
  <c r="F5" i="2"/>
  <c r="F6" i="2"/>
  <c r="F7" i="2"/>
  <c r="F8" i="2"/>
  <c r="F9" i="2"/>
  <c r="F10" i="2"/>
  <c r="F11" i="2"/>
</calcChain>
</file>

<file path=xl/sharedStrings.xml><?xml version="1.0" encoding="utf-8"?>
<sst xmlns="http://schemas.openxmlformats.org/spreadsheetml/2006/main" count="80" uniqueCount="26">
  <si>
    <t>Order Date</t>
  </si>
  <si>
    <t>Order ID</t>
  </si>
  <si>
    <t>Customer</t>
  </si>
  <si>
    <t>Order Type</t>
  </si>
  <si>
    <t>ORD001</t>
  </si>
  <si>
    <t>Online</t>
  </si>
  <si>
    <t>ORD002</t>
  </si>
  <si>
    <t>In-Store</t>
  </si>
  <si>
    <t>ORD003</t>
  </si>
  <si>
    <t>ORD004</t>
  </si>
  <si>
    <t>ORD005</t>
  </si>
  <si>
    <t>ORD006</t>
  </si>
  <si>
    <t>ORD007</t>
  </si>
  <si>
    <t>ORD008</t>
  </si>
  <si>
    <t>ORD009</t>
  </si>
  <si>
    <t>ORD010</t>
  </si>
  <si>
    <t>Amount</t>
  </si>
  <si>
    <t>Grand Total</t>
  </si>
  <si>
    <t>Count of Order Date</t>
  </si>
  <si>
    <t>Daniel</t>
  </si>
  <si>
    <t>Olivia</t>
  </si>
  <si>
    <t>Ethan</t>
  </si>
  <si>
    <t>Sophia</t>
  </si>
  <si>
    <t>Orders</t>
  </si>
  <si>
    <t>Sum of Orders</t>
  </si>
  <si>
    <t>Sum of Greater Than 2 Orders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</si>
</sst>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4009]dd/mm/yyyy;@"/>
    <numFmt numFmtId="165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right" vertical="center" wrapText="1"/>
    </xf>
    <xf numFmtId="164" fontId="1" fillId="0" borderId="1" xfId="2" applyNumberFormat="1" applyFont="1" applyBorder="1" applyAlignment="1">
      <alignment horizontal="left" vertical="center" wrapText="1"/>
    </xf>
    <xf numFmtId="165" fontId="1" fillId="0" borderId="1" xfId="2" applyNumberFormat="1" applyFont="1" applyBorder="1" applyAlignment="1">
      <alignment horizontal="right" vertical="center" wrapText="1"/>
    </xf>
    <xf numFmtId="0" fontId="0" fillId="0" borderId="0" xfId="0" pivotButton="1"/>
    <xf numFmtId="0" fontId="0" fillId="0" borderId="0" xfId="0" applyNumberFormat="1"/>
    <xf numFmtId="164" fontId="1" fillId="0" borderId="2" xfId="2" applyNumberFormat="1" applyFont="1" applyBorder="1" applyAlignment="1">
      <alignment horizontal="right" vertical="center" wrapText="1"/>
    </xf>
    <xf numFmtId="165" fontId="1" fillId="0" borderId="3" xfId="2" applyNumberFormat="1" applyFont="1" applyBorder="1" applyAlignment="1">
      <alignment horizontal="righ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1" fillId="0" borderId="7" xfId="2" applyNumberFormat="1" applyFont="1" applyBorder="1" applyAlignment="1">
      <alignment horizontal="right" vertical="center" wrapText="1"/>
    </xf>
    <xf numFmtId="164" fontId="1" fillId="0" borderId="8" xfId="2" applyNumberFormat="1" applyFont="1" applyBorder="1" applyAlignment="1">
      <alignment horizontal="left" vertical="center" wrapText="1"/>
    </xf>
    <xf numFmtId="165" fontId="1" fillId="0" borderId="9" xfId="2" applyNumberFormat="1" applyFont="1" applyBorder="1" applyAlignment="1">
      <alignment horizontal="right" vertical="center" wrapText="1"/>
    </xf>
    <xf numFmtId="0" fontId="0" fillId="0" borderId="5" xfId="2" applyNumberFormat="1" applyFont="1" applyBorder="1" applyAlignment="1">
      <alignment horizontal="right" vertical="center" wrapText="1"/>
    </xf>
    <xf numFmtId="0" fontId="0" fillId="0" borderId="1" xfId="2" applyNumberFormat="1" applyFont="1" applyBorder="1" applyAlignment="1">
      <alignment horizontal="right" vertical="center" wrapText="1"/>
    </xf>
    <xf numFmtId="0" fontId="0" fillId="0" borderId="8" xfId="2" applyNumberFormat="1" applyFont="1" applyBorder="1" applyAlignment="1">
      <alignment horizontal="right" vertical="center" wrapText="1"/>
    </xf>
  </cellXfs>
  <cellStyles count="3">
    <cellStyle name="Normal" xfId="0" builtinId="0"/>
    <cellStyle name="Normal 2" xfId="1" xr:uid="{27BA4C0D-7958-4826-A3CB-1A9CC58C9629}"/>
    <cellStyle name="Percent 2" xfId="2" xr:uid="{0CF9815E-8C8D-42F8-9937-81995D98E9BA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_-[$$-409]* #,##0_ ;_-[$$-409]* \-#,##0\ ;_-[$$-409]* &quot;-&quot;??_ ;_-@_ 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[$-14009]dd/mm/yyyy;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[$-14009]dd/mm/yyyy;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[$-14009]dd/mm/yyyy;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[$-14009]dd/mm/yyyy;@"/>
      <alignment horizontal="righ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34.523242592593" createdVersion="8" refreshedVersion="8" minRefreshableVersion="3" recordCount="10" xr:uid="{5195FF6A-EBC5-407D-8DAB-ED599A891705}">
  <cacheSource type="worksheet">
    <worksheetSource name="Table1"/>
  </cacheSource>
  <cacheFields count="8">
    <cacheField name="Order Date" numFmtId="164">
      <sharedItems containsSemiMixedTypes="0" containsNonDate="0" containsDate="1" containsString="0" minDate="2023-01-02T00:00:00" maxDate="2023-01-07T00:00:00"/>
    </cacheField>
    <cacheField name="Order ID" numFmtId="164">
      <sharedItems/>
    </cacheField>
    <cacheField name="Customer" numFmtId="164">
      <sharedItems count="4">
        <s v="Olivia"/>
        <s v="Ethan"/>
        <s v="Daniel"/>
        <s v="Sophia"/>
      </sharedItems>
    </cacheField>
    <cacheField name="Order Type" numFmtId="164">
      <sharedItems/>
    </cacheField>
    <cacheField name="Amount" numFmtId="165">
      <sharedItems containsSemiMixedTypes="0" containsString="0" containsNumber="1" containsInteger="1" minValue="150" maxValue="400"/>
    </cacheField>
    <cacheField name="Orders" numFmtId="0">
      <sharedItems containsSemiMixedTypes="0" containsString="0" containsNumber="1" containsInteger="1" minValue="1" maxValue="1"/>
    </cacheField>
    <cacheField name="Date &gt;2" numFmtId="0" formula="'Order Date' &gt;2" databaseField="0"/>
    <cacheField name="Greater Than 2 Orders" numFmtId="0" formula="Orders &gt;2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d v="2023-01-05T00:00:00"/>
    <s v="ORD001"/>
    <x v="0"/>
    <s v="Online"/>
    <n v="250"/>
    <n v="1"/>
  </r>
  <r>
    <d v="2023-01-02T00:00:00"/>
    <s v="ORD002"/>
    <x v="0"/>
    <s v="In-Store"/>
    <n v="180"/>
    <n v="1"/>
  </r>
  <r>
    <d v="2023-01-04T00:00:00"/>
    <s v="ORD003"/>
    <x v="1"/>
    <s v="In-Store"/>
    <n v="300"/>
    <n v="1"/>
  </r>
  <r>
    <d v="2023-01-03T00:00:00"/>
    <s v="ORD004"/>
    <x v="2"/>
    <s v="Online"/>
    <n v="220"/>
    <n v="1"/>
  </r>
  <r>
    <d v="2023-01-05T00:00:00"/>
    <s v="ORD005"/>
    <x v="2"/>
    <s v="In-Store"/>
    <n v="150"/>
    <n v="1"/>
  </r>
  <r>
    <d v="2023-01-02T00:00:00"/>
    <s v="ORD006"/>
    <x v="0"/>
    <s v="Online"/>
    <n v="200"/>
    <n v="1"/>
  </r>
  <r>
    <d v="2023-01-03T00:00:00"/>
    <s v="ORD007"/>
    <x v="1"/>
    <s v="Online"/>
    <n v="400"/>
    <n v="1"/>
  </r>
  <r>
    <d v="2023-01-04T00:00:00"/>
    <s v="ORD008"/>
    <x v="3"/>
    <s v="In-Store"/>
    <n v="350"/>
    <n v="1"/>
  </r>
  <r>
    <d v="2023-01-02T00:00:00"/>
    <s v="ORD009"/>
    <x v="2"/>
    <s v="Online"/>
    <n v="180"/>
    <n v="1"/>
  </r>
  <r>
    <d v="2023-01-06T00:00:00"/>
    <s v="ORD010"/>
    <x v="2"/>
    <s v="In-Store"/>
    <n v="27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9C390E-CFDF-44E7-8B32-200E75BF6BDA}" name="PivotTable4" cacheId="6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D8" firstHeaderRow="0" firstDataRow="1" firstDataCol="1"/>
  <pivotFields count="8">
    <pivotField dataField="1" compact="0" numFmtId="164" outline="0" showAll="0"/>
    <pivotField compact="0" outline="0" showAll="0"/>
    <pivotField axis="axisRow" compact="0" outline="0" showAll="0">
      <items count="5">
        <item x="2"/>
        <item x="1"/>
        <item x="0"/>
        <item x="3"/>
        <item t="default"/>
      </items>
    </pivotField>
    <pivotField compact="0" outline="0" showAll="0"/>
    <pivotField compact="0" numFmtId="165" outline="0" showAll="0"/>
    <pivotField dataField="1" compact="0" outline="0" subtotalTop="0" showAll="0"/>
    <pivotField compact="0" outline="0" subtotalTop="0" dragToRow="0" dragToCol="0" dragToPage="0" showAll="0" defaultSubtotal="0"/>
    <pivotField dataField="1" compact="0" outline="0" subtotalTop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Count of Order Date" fld="0" subtotal="count" baseField="0" baseItem="0"/>
    <dataField name="Sum of Orders" fld="5" baseField="0" baseItem="0"/>
    <dataField name="Sum of Greater Than 2 Orders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BEAB9B-96BD-4778-8962-EA63BE683D2E}" name="Table1" displayName="Table1" ref="A1:F11" totalsRowShown="0" headerRowDxfId="2" dataDxfId="3" headerRowBorderDxfId="9" tableBorderDxfId="10" totalsRowBorderDxfId="8" headerRowCellStyle="Normal 2" dataCellStyle="Percent 2">
  <autoFilter ref="A1:F11" xr:uid="{D7BEAB9B-96BD-4778-8962-EA63BE683D2E}"/>
  <tableColumns count="6">
    <tableColumn id="1" xr3:uid="{E2393AB9-DAFD-4F30-8E40-C2C9D90AC966}" name="Order Date" dataDxfId="7" dataCellStyle="Percent 2"/>
    <tableColumn id="2" xr3:uid="{3B45ECD0-8844-48E3-BF9E-2EDB15EC9265}" name="Order ID" dataDxfId="6" dataCellStyle="Percent 2"/>
    <tableColumn id="3" xr3:uid="{F4B2DF24-90AE-45A0-A1A5-F9409F89D923}" name="Customer" dataDxfId="5" dataCellStyle="Percent 2"/>
    <tableColumn id="4" xr3:uid="{B27A936C-F544-418F-9776-7EA5CB71577C}" name="Order Type" dataDxfId="4" dataCellStyle="Percent 2"/>
    <tableColumn id="5" xr3:uid="{B2C3F468-C84E-44C4-9D92-C2FF1030AA7E}" name="Amount" dataDxfId="1" dataCellStyle="Percent 2"/>
    <tableColumn id="7" xr3:uid="{69BD95C7-AF60-48D7-AE83-44FAEE4154C0}" name="Orders" dataDxfId="0" dataCellStyle="Percent 2">
      <calculatedColumnFormula>1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0E24C-C82A-4FE2-8A1A-A2E0A59AEE91}">
  <dimension ref="A1:E11"/>
  <sheetViews>
    <sheetView tabSelected="1" workbookViewId="0">
      <selection activeCell="J34" sqref="J34"/>
    </sheetView>
  </sheetViews>
  <sheetFormatPr defaultRowHeight="15" x14ac:dyDescent="0.25"/>
  <cols>
    <col min="1" max="1" width="13.85546875" customWidth="1"/>
    <col min="2" max="2" width="13.7109375" customWidth="1"/>
    <col min="3" max="3" width="17" customWidth="1"/>
    <col min="4" max="4" width="14.140625" customWidth="1"/>
    <col min="5" max="5" width="12.1406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16</v>
      </c>
    </row>
    <row r="2" spans="1:5" x14ac:dyDescent="0.25">
      <c r="A2" s="2">
        <v>44931</v>
      </c>
      <c r="B2" s="3" t="s">
        <v>4</v>
      </c>
      <c r="C2" s="3" t="s">
        <v>20</v>
      </c>
      <c r="D2" s="3" t="s">
        <v>5</v>
      </c>
      <c r="E2" s="4">
        <v>250</v>
      </c>
    </row>
    <row r="3" spans="1:5" x14ac:dyDescent="0.25">
      <c r="A3" s="2">
        <v>44928</v>
      </c>
      <c r="B3" s="3" t="s">
        <v>6</v>
      </c>
      <c r="C3" s="3" t="s">
        <v>20</v>
      </c>
      <c r="D3" s="3" t="s">
        <v>7</v>
      </c>
      <c r="E3" s="4">
        <v>180</v>
      </c>
    </row>
    <row r="4" spans="1:5" x14ac:dyDescent="0.25">
      <c r="A4" s="2">
        <v>44930</v>
      </c>
      <c r="B4" s="3" t="s">
        <v>8</v>
      </c>
      <c r="C4" s="3" t="s">
        <v>21</v>
      </c>
      <c r="D4" s="3" t="s">
        <v>7</v>
      </c>
      <c r="E4" s="4">
        <v>300</v>
      </c>
    </row>
    <row r="5" spans="1:5" x14ac:dyDescent="0.25">
      <c r="A5" s="2">
        <v>44929</v>
      </c>
      <c r="B5" s="3" t="s">
        <v>9</v>
      </c>
      <c r="C5" s="3" t="s">
        <v>19</v>
      </c>
      <c r="D5" s="3" t="s">
        <v>5</v>
      </c>
      <c r="E5" s="4">
        <v>220</v>
      </c>
    </row>
    <row r="6" spans="1:5" x14ac:dyDescent="0.25">
      <c r="A6" s="2">
        <v>44931</v>
      </c>
      <c r="B6" s="3" t="s">
        <v>10</v>
      </c>
      <c r="C6" s="3" t="s">
        <v>19</v>
      </c>
      <c r="D6" s="3" t="s">
        <v>7</v>
      </c>
      <c r="E6" s="4">
        <v>150</v>
      </c>
    </row>
    <row r="7" spans="1:5" x14ac:dyDescent="0.25">
      <c r="A7" s="2">
        <v>44928</v>
      </c>
      <c r="B7" s="3" t="s">
        <v>11</v>
      </c>
      <c r="C7" s="3" t="s">
        <v>20</v>
      </c>
      <c r="D7" s="3" t="s">
        <v>5</v>
      </c>
      <c r="E7" s="4">
        <v>200</v>
      </c>
    </row>
    <row r="8" spans="1:5" x14ac:dyDescent="0.25">
      <c r="A8" s="2">
        <v>44929</v>
      </c>
      <c r="B8" s="3" t="s">
        <v>12</v>
      </c>
      <c r="C8" s="3" t="s">
        <v>21</v>
      </c>
      <c r="D8" s="3" t="s">
        <v>5</v>
      </c>
      <c r="E8" s="4">
        <v>400</v>
      </c>
    </row>
    <row r="9" spans="1:5" x14ac:dyDescent="0.25">
      <c r="A9" s="2">
        <v>44930</v>
      </c>
      <c r="B9" s="3" t="s">
        <v>13</v>
      </c>
      <c r="C9" s="3" t="s">
        <v>22</v>
      </c>
      <c r="D9" s="3" t="s">
        <v>7</v>
      </c>
      <c r="E9" s="4">
        <v>350</v>
      </c>
    </row>
    <row r="10" spans="1:5" x14ac:dyDescent="0.25">
      <c r="A10" s="2">
        <v>44928</v>
      </c>
      <c r="B10" s="3" t="s">
        <v>14</v>
      </c>
      <c r="C10" s="3" t="s">
        <v>19</v>
      </c>
      <c r="D10" s="3" t="s">
        <v>5</v>
      </c>
      <c r="E10" s="4">
        <v>180</v>
      </c>
    </row>
    <row r="11" spans="1:5" x14ac:dyDescent="0.25">
      <c r="A11" s="2">
        <v>44932</v>
      </c>
      <c r="B11" s="3" t="s">
        <v>15</v>
      </c>
      <c r="C11" s="3" t="s">
        <v>19</v>
      </c>
      <c r="D11" s="3" t="s">
        <v>7</v>
      </c>
      <c r="E11" s="4">
        <v>270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4F04E-0C10-48DF-BCA2-6B58BB434577}">
  <dimension ref="A1:F11"/>
  <sheetViews>
    <sheetView workbookViewId="0">
      <selection activeCell="F2" sqref="F2"/>
    </sheetView>
  </sheetViews>
  <sheetFormatPr defaultRowHeight="15" x14ac:dyDescent="0.25"/>
  <cols>
    <col min="1" max="1" width="16.42578125" bestFit="1" customWidth="1"/>
    <col min="2" max="2" width="13.85546875" bestFit="1" customWidth="1"/>
    <col min="3" max="3" width="14.85546875" bestFit="1" customWidth="1"/>
    <col min="4" max="4" width="16.5703125" bestFit="1" customWidth="1"/>
    <col min="5" max="5" width="13.5703125" bestFit="1" customWidth="1"/>
    <col min="6" max="6" width="12.140625" bestFit="1" customWidth="1"/>
  </cols>
  <sheetData>
    <row r="1" spans="1:6" ht="15.75" x14ac:dyDescent="0.25">
      <c r="A1" s="9" t="s">
        <v>0</v>
      </c>
      <c r="B1" s="10" t="s">
        <v>1</v>
      </c>
      <c r="C1" s="10" t="s">
        <v>2</v>
      </c>
      <c r="D1" s="10" t="s">
        <v>3</v>
      </c>
      <c r="E1" s="11" t="s">
        <v>16</v>
      </c>
      <c r="F1" s="10" t="s">
        <v>23</v>
      </c>
    </row>
    <row r="2" spans="1:6" x14ac:dyDescent="0.25">
      <c r="A2" s="7">
        <v>44931</v>
      </c>
      <c r="B2" s="3" t="s">
        <v>4</v>
      </c>
      <c r="C2" s="3" t="s">
        <v>20</v>
      </c>
      <c r="D2" s="3" t="s">
        <v>5</v>
      </c>
      <c r="E2" s="8">
        <v>250</v>
      </c>
      <c r="F2" s="15">
        <f>1</f>
        <v>1</v>
      </c>
    </row>
    <row r="3" spans="1:6" x14ac:dyDescent="0.25">
      <c r="A3" s="7">
        <v>44928</v>
      </c>
      <c r="B3" s="3" t="s">
        <v>6</v>
      </c>
      <c r="C3" s="3" t="s">
        <v>20</v>
      </c>
      <c r="D3" s="3" t="s">
        <v>7</v>
      </c>
      <c r="E3" s="8">
        <v>180</v>
      </c>
      <c r="F3" s="16">
        <f>1</f>
        <v>1</v>
      </c>
    </row>
    <row r="4" spans="1:6" x14ac:dyDescent="0.25">
      <c r="A4" s="7">
        <v>44930</v>
      </c>
      <c r="B4" s="3" t="s">
        <v>8</v>
      </c>
      <c r="C4" s="3" t="s">
        <v>21</v>
      </c>
      <c r="D4" s="3" t="s">
        <v>7</v>
      </c>
      <c r="E4" s="8">
        <v>300</v>
      </c>
      <c r="F4" s="16">
        <f>1</f>
        <v>1</v>
      </c>
    </row>
    <row r="5" spans="1:6" x14ac:dyDescent="0.25">
      <c r="A5" s="7">
        <v>44929</v>
      </c>
      <c r="B5" s="3" t="s">
        <v>9</v>
      </c>
      <c r="C5" s="3" t="s">
        <v>19</v>
      </c>
      <c r="D5" s="3" t="s">
        <v>5</v>
      </c>
      <c r="E5" s="8">
        <v>220</v>
      </c>
      <c r="F5" s="16">
        <f>1</f>
        <v>1</v>
      </c>
    </row>
    <row r="6" spans="1:6" x14ac:dyDescent="0.25">
      <c r="A6" s="7">
        <v>44931</v>
      </c>
      <c r="B6" s="3" t="s">
        <v>10</v>
      </c>
      <c r="C6" s="3" t="s">
        <v>19</v>
      </c>
      <c r="D6" s="3" t="s">
        <v>7</v>
      </c>
      <c r="E6" s="8">
        <v>150</v>
      </c>
      <c r="F6" s="16">
        <f>1</f>
        <v>1</v>
      </c>
    </row>
    <row r="7" spans="1:6" x14ac:dyDescent="0.25">
      <c r="A7" s="7">
        <v>44928</v>
      </c>
      <c r="B7" s="3" t="s">
        <v>11</v>
      </c>
      <c r="C7" s="3" t="s">
        <v>20</v>
      </c>
      <c r="D7" s="3" t="s">
        <v>5</v>
      </c>
      <c r="E7" s="8">
        <v>200</v>
      </c>
      <c r="F7" s="16">
        <f>1</f>
        <v>1</v>
      </c>
    </row>
    <row r="8" spans="1:6" x14ac:dyDescent="0.25">
      <c r="A8" s="7">
        <v>44929</v>
      </c>
      <c r="B8" s="3" t="s">
        <v>12</v>
      </c>
      <c r="C8" s="3" t="s">
        <v>21</v>
      </c>
      <c r="D8" s="3" t="s">
        <v>5</v>
      </c>
      <c r="E8" s="8">
        <v>400</v>
      </c>
      <c r="F8" s="16">
        <f>1</f>
        <v>1</v>
      </c>
    </row>
    <row r="9" spans="1:6" x14ac:dyDescent="0.25">
      <c r="A9" s="7">
        <v>44930</v>
      </c>
      <c r="B9" s="3" t="s">
        <v>13</v>
      </c>
      <c r="C9" s="3" t="s">
        <v>22</v>
      </c>
      <c r="D9" s="3" t="s">
        <v>7</v>
      </c>
      <c r="E9" s="8">
        <v>350</v>
      </c>
      <c r="F9" s="16">
        <f>1</f>
        <v>1</v>
      </c>
    </row>
    <row r="10" spans="1:6" x14ac:dyDescent="0.25">
      <c r="A10" s="7">
        <v>44928</v>
      </c>
      <c r="B10" s="3" t="s">
        <v>14</v>
      </c>
      <c r="C10" s="3" t="s">
        <v>19</v>
      </c>
      <c r="D10" s="3" t="s">
        <v>5</v>
      </c>
      <c r="E10" s="8">
        <v>180</v>
      </c>
      <c r="F10" s="16">
        <f>1</f>
        <v>1</v>
      </c>
    </row>
    <row r="11" spans="1:6" x14ac:dyDescent="0.25">
      <c r="A11" s="12">
        <v>44932</v>
      </c>
      <c r="B11" s="13" t="s">
        <v>15</v>
      </c>
      <c r="C11" s="13" t="s">
        <v>19</v>
      </c>
      <c r="D11" s="13" t="s">
        <v>7</v>
      </c>
      <c r="E11" s="14">
        <v>270</v>
      </c>
      <c r="F11" s="17">
        <f>1</f>
        <v>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2BAEF-1D66-4DA7-ACDC-E1E953E6BD57}">
  <dimension ref="A3:D8"/>
  <sheetViews>
    <sheetView workbookViewId="0">
      <selection activeCell="I22" sqref="I22"/>
    </sheetView>
  </sheetViews>
  <sheetFormatPr defaultRowHeight="15" x14ac:dyDescent="0.25"/>
  <cols>
    <col min="1" max="1" width="11.85546875" bestFit="1" customWidth="1"/>
    <col min="2" max="2" width="19" bestFit="1" customWidth="1"/>
    <col min="3" max="3" width="13.7109375" bestFit="1" customWidth="1"/>
    <col min="4" max="4" width="27.5703125" bestFit="1" customWidth="1"/>
  </cols>
  <sheetData>
    <row r="3" spans="1:4" x14ac:dyDescent="0.25">
      <c r="A3" s="5" t="s">
        <v>2</v>
      </c>
      <c r="B3" t="s">
        <v>18</v>
      </c>
      <c r="C3" t="s">
        <v>24</v>
      </c>
      <c r="D3" t="s">
        <v>25</v>
      </c>
    </row>
    <row r="4" spans="1:4" x14ac:dyDescent="0.25">
      <c r="A4" t="s">
        <v>19</v>
      </c>
      <c r="B4" s="6">
        <v>4</v>
      </c>
      <c r="C4" s="6">
        <v>4</v>
      </c>
      <c r="D4" s="6">
        <v>1</v>
      </c>
    </row>
    <row r="5" spans="1:4" x14ac:dyDescent="0.25">
      <c r="A5" t="s">
        <v>21</v>
      </c>
      <c r="B5" s="6">
        <v>2</v>
      </c>
      <c r="C5" s="6">
        <v>2</v>
      </c>
      <c r="D5" s="6">
        <v>0</v>
      </c>
    </row>
    <row r="6" spans="1:4" x14ac:dyDescent="0.25">
      <c r="A6" t="s">
        <v>20</v>
      </c>
      <c r="B6" s="6">
        <v>3</v>
      </c>
      <c r="C6" s="6">
        <v>3</v>
      </c>
      <c r="D6" s="6">
        <v>1</v>
      </c>
    </row>
    <row r="7" spans="1:4" x14ac:dyDescent="0.25">
      <c r="A7" t="s">
        <v>22</v>
      </c>
      <c r="B7" s="6">
        <v>1</v>
      </c>
      <c r="C7" s="6">
        <v>1</v>
      </c>
      <c r="D7" s="6">
        <v>0</v>
      </c>
    </row>
    <row r="8" spans="1:4" x14ac:dyDescent="0.25">
      <c r="A8" t="s">
        <v>17</v>
      </c>
      <c r="B8" s="6">
        <v>10</v>
      </c>
      <c r="C8" s="6">
        <v>10</v>
      </c>
      <c r="D8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Sample</vt:lpstr>
      <vt:lpstr>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2025-10-04T05:49:41Z</dcterms:created>
  <dcterms:modified xsi:type="dcterms:W3CDTF">2025-10-04T06:39:00Z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2025-10-04T05:49:52Z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d4e56d2b-f193-46d8-8e45-505d57e96db3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