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A Writing\15-excel display text from another cell\"/>
    </mc:Choice>
  </mc:AlternateContent>
  <xr:revisionPtr revIDLastSave="0" documentId="13_ncr:1_{E9EB8705-4026-4D19-9726-39C0E3590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set" sheetId="12" r:id="rId1"/>
    <sheet name="Direct Cell Reference" sheetId="1" r:id="rId2"/>
    <sheet name="TEXT Function" sheetId="2" r:id="rId3"/>
    <sheet name="VLOOKUP" sheetId="4" r:id="rId4"/>
    <sheet name="INDEX-MATCH" sheetId="5" r:id="rId5"/>
    <sheet name="Left Portion" sheetId="6" r:id="rId6"/>
    <sheet name="Middle Portion" sheetId="7" r:id="rId7"/>
    <sheet name="Right Portion" sheetId="11" r:id="rId8"/>
    <sheet name="Another Sheet" sheetId="8" r:id="rId9"/>
    <sheet name="Conditional Logic" sheetId="9" r:id="rId10"/>
    <sheet name="Named Range" sheetId="10" r:id="rId11"/>
  </sheets>
  <definedNames>
    <definedName name="Laptop">'Named Range'!$A$2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0" l="1"/>
  <c r="F2" i="8"/>
  <c r="F3" i="9" a="1"/>
  <c r="F3" i="9" s="1"/>
  <c r="F4" i="9" a="1"/>
  <c r="F4" i="9"/>
  <c r="F5" i="9" a="1"/>
  <c r="F5" i="9" s="1"/>
  <c r="F6" i="9" a="1"/>
  <c r="F6" i="9"/>
  <c r="F7" i="9" a="1"/>
  <c r="F7" i="9"/>
  <c r="F8" i="9" a="1"/>
  <c r="F8" i="9"/>
  <c r="F9" i="9" a="1"/>
  <c r="F9" i="9" s="1"/>
  <c r="F10" i="9" a="1"/>
  <c r="F10" i="9" s="1"/>
  <c r="F11" i="9" a="1"/>
  <c r="F11" i="9"/>
  <c r="F12" i="9" a="1"/>
  <c r="F12" i="9" s="1"/>
  <c r="F13" i="9" a="1"/>
  <c r="F13" i="9" s="1"/>
  <c r="F2" i="9" a="1"/>
  <c r="F2" i="9"/>
  <c r="F2" i="11"/>
  <c r="F2" i="7"/>
  <c r="F2" i="6"/>
  <c r="G2" i="5"/>
  <c r="G2" i="4"/>
  <c r="F2" i="2"/>
  <c r="F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<sst xmlns="http://schemas.openxmlformats.org/spreadsheetml/2006/main" count="322" uniqueCount="25">
  <si>
    <t>Product Name</t>
  </si>
  <si>
    <t>Launch Date</t>
  </si>
  <si>
    <t>Laptop Pro</t>
  </si>
  <si>
    <t>Wireless Mouse</t>
  </si>
  <si>
    <t>USB-C Hub</t>
  </si>
  <si>
    <t>Mechanical Keyboard</t>
  </si>
  <si>
    <t>27" Monitor</t>
  </si>
  <si>
    <t>Webcam HD</t>
  </si>
  <si>
    <t>Bluetooth Speaker</t>
  </si>
  <si>
    <t>SSD 1TB</t>
  </si>
  <si>
    <t>External HDD 2TB</t>
  </si>
  <si>
    <t>Gaming Mousepad</t>
  </si>
  <si>
    <t>USB Flash Drive 64GB</t>
  </si>
  <si>
    <t>HDMI Cable 6ft</t>
  </si>
  <si>
    <t>Unit Price ($)</t>
  </si>
  <si>
    <t>Category</t>
  </si>
  <si>
    <t>Laptop</t>
  </si>
  <si>
    <t>Accessories</t>
  </si>
  <si>
    <t>Display Device</t>
  </si>
  <si>
    <t>Storage Device</t>
  </si>
  <si>
    <t>Audio Device</t>
  </si>
  <si>
    <t>Left Part of Product Name</t>
  </si>
  <si>
    <t>Middle Part of Product Name</t>
  </si>
  <si>
    <t>Price Tier</t>
  </si>
  <si>
    <t>Right Part of Product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</si>
</sst>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5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0" fillId="3" borderId="1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FFB2-4247-4F55-A733-97755D279504}">
  <dimension ref="A1:D13"/>
  <sheetViews>
    <sheetView tabSelected="1" workbookViewId="0"/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8.5546875" style="2" customWidth="1"/>
    <col min="6" max="16384" width="9.109375" style="2"/>
  </cols>
  <sheetData>
    <row r="1" spans="1:4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</row>
    <row r="2" spans="1:4" ht="18" customHeight="1" x14ac:dyDescent="0.3">
      <c r="A2" s="3" t="s">
        <v>2</v>
      </c>
      <c r="B2" s="3" t="s">
        <v>18</v>
      </c>
      <c r="C2" s="5">
        <v>1299.5</v>
      </c>
      <c r="D2" s="4">
        <v>45672</v>
      </c>
    </row>
    <row r="3" spans="1:4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4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4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4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4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4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4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4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4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4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4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C806-5F95-427E-9929-43501562D65B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5.88671875" style="2" customWidth="1"/>
    <col min="6" max="6" width="18.33203125" style="2" bestFit="1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23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5" t="str" cm="1">
        <f t="array" ref="F2">_xlfn.IFS(B2&lt;&gt;"Storage Device","Not a Storage Device",C2&lt;=90,"Budget Storage",C2&lt;=110,"Good Deal",TRUE,"Premium Storage"
=_xlfn.IFS(B2&lt;&gt;"Storage Device","Not a Storage Device",C2&lt;=90,"Budget Storage",C2&lt;=110,"Good Deal",TRUE,"Premium Storage"))</f>
        <v>Not a Storage Device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  <c r="F3" s="5" t="str" cm="1">
        <f t="array" ref="F3">_xlfn.IFS(B3&lt;&gt;"Storage Device","Not a Storage Device",C3&lt;=90,"Budget Storage",C3&lt;=110,"Good Deal",TRUE,"Premium Storage"
=_xlfn.IFS(B3&lt;&gt;"Storage Device","Not a Storage Device",C3&lt;=90,"Budget Storage",C3&lt;=110,"Good Deal",TRUE,"Premium Storage"))</f>
        <v>Not a Storage Device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  <c r="F4" s="5" t="str" cm="1">
        <f t="array" ref="F4">_xlfn.IFS(B4&lt;&gt;"Storage Device","Not a Storage Device",C4&lt;=90,"Budget Storage",C4&lt;=110,"Good Deal",TRUE,"Premium Storage"
=_xlfn.IFS(B4&lt;&gt;"Storage Device","Not a Storage Device",C4&lt;=90,"Budget Storage",C4&lt;=110,"Good Deal",TRUE,"Premium Storage"))</f>
        <v>Not a Storage Device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  <c r="F5" s="5" t="str" cm="1">
        <f t="array" ref="F5">_xlfn.IFS(B5&lt;&gt;"Storage Device","Not a Storage Device",C5&lt;=90,"Budget Storage",C5&lt;=110,"Good Deal",TRUE,"Premium Storage"
=_xlfn.IFS(B5&lt;&gt;"Storage Device","Not a Storage Device",C5&lt;=90,"Budget Storage",C5&lt;=110,"Good Deal",TRUE,"Premium Storage"))</f>
        <v>Not a Storage Device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  <c r="F6" s="5" t="str" cm="1">
        <f t="array" ref="F6">_xlfn.IFS(B6&lt;&gt;"Storage Device","Not a Storage Device",C6&lt;=90,"Budget Storage",C6&lt;=110,"Good Deal",TRUE,"Premium Storage"
=_xlfn.IFS(B6&lt;&gt;"Storage Device","Not a Storage Device",C6&lt;=90,"Budget Storage",C6&lt;=110,"Good Deal",TRUE,"Premium Storage"))</f>
        <v>Not a Storage Device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  <c r="F7" s="5" t="str" cm="1">
        <f t="array" ref="F7">_xlfn.IFS(B7&lt;&gt;"Storage Device","Not a Storage Device",C7&lt;=90,"Budget Storage",C7&lt;=110,"Good Deal",TRUE,"Premium Storage"
=_xlfn.IFS(B7&lt;&gt;"Storage Device","Not a Storage Device",C7&lt;=90,"Budget Storage",C7&lt;=110,"Good Deal",TRUE,"Premium Storage"))</f>
        <v>Not a Storage Device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  <c r="F8" s="5" t="str" cm="1">
        <f t="array" ref="F8">_xlfn.IFS(B8&lt;&gt;"Storage Device","Not a Storage Device",C8&lt;=90,"Budget Storage",C8&lt;=110,"Good Deal",TRUE,"Premium Storage"
=_xlfn.IFS(B8&lt;&gt;"Storage Device","Not a Storage Device",C8&lt;=90,"Budget Storage",C8&lt;=110,"Good Deal",TRUE,"Premium Storage"))</f>
        <v>Not a Storage Device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  <c r="F9" s="6" t="str" cm="1">
        <f t="array" ref="F9">_xlfn.IFS(B9&lt;&gt;"Storage Device","Not a Storage Device",C9&lt;=90,"Budget Storage",C9&lt;=110,"Good Deal",TRUE,"Premium Storage"
=_xlfn.IFS(B9&lt;&gt;"Storage Device","Not a Storage Device",C9&lt;=90,"Budget Storage",C9&lt;=110,"Good Deal",TRUE,"Premium Storage"))</f>
        <v>Good Deal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  <c r="F10" s="6" t="str" cm="1">
        <f t="array" ref="F10">_xlfn.IFS(B10&lt;&gt;"Storage Device","Not a Storage Device",C10&lt;=90,"Budget Storage",C10&lt;=110,"Good Deal",TRUE,"Premium Storage"
=_xlfn.IFS(B10&lt;&gt;"Storage Device","Not a Storage Device",C10&lt;=90,"Budget Storage",C10&lt;=110,"Good Deal",TRUE,"Premium Storage"))</f>
        <v>Budget Storage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  <c r="F11" s="5" t="str" cm="1">
        <f t="array" ref="F11">_xlfn.IFS(B11&lt;&gt;"Storage Device","Not a Storage Device",C11&lt;=90,"Budget Storage",C11&lt;=110,"Good Deal",TRUE,"Premium Storage"
=_xlfn.IFS(B11&lt;&gt;"Storage Device","Not a Storage Device",C11&lt;=90,"Budget Storage",C11&lt;=110,"Good Deal",TRUE,"Premium Storage"))</f>
        <v>Not a Storage Device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  <c r="F12" s="6" t="str" cm="1">
        <f t="array" ref="F12">_xlfn.IFS(B12&lt;&gt;"Storage Device","Not a Storage Device",C12&lt;=90,"Budget Storage",C12&lt;=110,"Good Deal",TRUE,"Premium Storage"
=_xlfn.IFS(B12&lt;&gt;"Storage Device","Not a Storage Device",C12&lt;=90,"Budget Storage",C12&lt;=110,"Good Deal",TRUE,"Premium Storage"))</f>
        <v>Budget Storage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  <c r="F13" s="5" t="str" cm="1">
        <f t="array" ref="F13">_xlfn.IFS(B13&lt;&gt;"Storage Device","Not a Storage Device",C13&lt;=90,"Budget Storage",C13&lt;=110,"Good Deal",TRUE,"Premium Storage"
=_xlfn.IFS(B13&lt;&gt;"Storage Device","Not a Storage Device",C13&lt;=90,"Budget Storage",C13&lt;=110,"Good Deal",TRUE,"Premium Storage"))</f>
        <v>Not a Storage Device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D325B-A7A6-476A-BF6D-BD4CBC22DBF1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5.88671875" style="2" customWidth="1"/>
    <col min="6" max="6" width="14.44140625" style="2" bestFit="1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0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3" t="str">
        <f>Laptop</f>
        <v>Laptop Pro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5.88671875" style="2" customWidth="1"/>
    <col min="6" max="6" width="14.109375" style="2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0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5" t="str">
        <f>A2</f>
        <v>Laptop Pro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513D-AE86-401C-B635-A7E51BF8D2AE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4.44140625" style="2" customWidth="1"/>
    <col min="3" max="3" width="13.44140625" style="2" customWidth="1"/>
    <col min="4" max="4" width="13.5546875" style="2" customWidth="1"/>
    <col min="5" max="5" width="4.109375" style="2" customWidth="1"/>
    <col min="6" max="6" width="25.21875" style="2" bestFit="1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1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3" t="str">
        <f>TEXT(D2, "dddd, mmmm d, yyyy")</f>
        <v>Wednesday, January 15, 2025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BDBBE-9045-48BA-9131-32CE273453A5}">
  <dimension ref="A1:G13"/>
  <sheetViews>
    <sheetView workbookViewId="0">
      <selection activeCell="G2" sqref="G2"/>
    </sheetView>
  </sheetViews>
  <sheetFormatPr defaultColWidth="9.109375" defaultRowHeight="18" customHeight="1" x14ac:dyDescent="0.3"/>
  <cols>
    <col min="1" max="1" width="18.33203125" style="2" customWidth="1"/>
    <col min="2" max="2" width="15.109375" style="2" customWidth="1"/>
    <col min="3" max="3" width="14.109375" style="2" customWidth="1"/>
    <col min="4" max="4" width="14.21875" style="2" customWidth="1"/>
    <col min="5" max="5" width="4" style="2" customWidth="1"/>
    <col min="6" max="6" width="14.109375" style="2" customWidth="1"/>
    <col min="7" max="7" width="13" style="2" customWidth="1"/>
    <col min="8" max="16384" width="9.109375" style="2"/>
  </cols>
  <sheetData>
    <row r="1" spans="1:7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0</v>
      </c>
      <c r="G1" s="1" t="s">
        <v>15</v>
      </c>
    </row>
    <row r="2" spans="1:7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3" t="s">
        <v>4</v>
      </c>
      <c r="G2" s="3" t="str">
        <f>VLOOKUP(F2,A2:D13,2,FALSE)</f>
        <v>Accessories</v>
      </c>
    </row>
    <row r="3" spans="1:7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7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7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7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7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7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7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7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7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7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7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1BC4-4F20-4911-B653-6768788CA012}">
  <dimension ref="A1:G13"/>
  <sheetViews>
    <sheetView workbookViewId="0">
      <selection activeCell="G2" sqref="G2"/>
    </sheetView>
  </sheetViews>
  <sheetFormatPr defaultColWidth="9.109375" defaultRowHeight="18" customHeight="1" x14ac:dyDescent="0.3"/>
  <cols>
    <col min="1" max="1" width="18.33203125" style="2" customWidth="1"/>
    <col min="2" max="2" width="15.109375" style="2" customWidth="1"/>
    <col min="3" max="3" width="14.33203125" style="2" customWidth="1"/>
    <col min="4" max="4" width="14" style="2" customWidth="1"/>
    <col min="5" max="5" width="4.44140625" style="2" customWidth="1"/>
    <col min="6" max="6" width="14.109375" style="2" customWidth="1"/>
    <col min="7" max="7" width="13" style="2" customWidth="1"/>
    <col min="8" max="16384" width="9.109375" style="2"/>
  </cols>
  <sheetData>
    <row r="1" spans="1:7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0</v>
      </c>
      <c r="G1" s="1" t="s">
        <v>15</v>
      </c>
    </row>
    <row r="2" spans="1:7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3" t="s">
        <v>4</v>
      </c>
      <c r="G2" s="3" t="str">
        <f>INDEX(B2:B13,MATCH(F2,A2:A13,0))</f>
        <v>Accessories</v>
      </c>
    </row>
    <row r="3" spans="1:7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7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7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7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7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7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7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7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7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7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7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27A1-DA0C-4AF3-8C4C-2A7D87C828E9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33203125" style="2" customWidth="1"/>
    <col min="3" max="3" width="14.33203125" style="2" customWidth="1"/>
    <col min="4" max="4" width="13.88671875" style="2" customWidth="1"/>
    <col min="5" max="5" width="4.88671875" style="2" customWidth="1"/>
    <col min="6" max="6" width="25.6640625" style="2" bestFit="1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21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5" t="str">
        <f>LEFT(A5,10)</f>
        <v>Mechanical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0D05-6B01-4BCD-A3D4-A310C9C97A0A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5.88671875" style="2" customWidth="1"/>
    <col min="6" max="6" width="28.77734375" style="2" bestFit="1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22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5" t="str">
        <f>MID(A10,10,3)</f>
        <v>HDD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905C-24F3-4DC7-B26D-E63F52DF680A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4.5546875" style="2" customWidth="1"/>
    <col min="6" max="6" width="26.5546875" style="2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24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5" t="str">
        <f>RIGHT(A10,3)</f>
        <v>2TB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FD43-6823-47CF-8DB8-5EBE73DCEBCA}">
  <dimension ref="A1:F13"/>
  <sheetViews>
    <sheetView workbookViewId="0">
      <selection activeCell="F2" sqref="F2"/>
    </sheetView>
  </sheetViews>
  <sheetFormatPr defaultColWidth="9.109375" defaultRowHeight="18" customHeight="1" x14ac:dyDescent="0.3"/>
  <cols>
    <col min="1" max="1" width="18.33203125" style="2" customWidth="1"/>
    <col min="2" max="2" width="15.5546875" style="2" customWidth="1"/>
    <col min="3" max="3" width="14.77734375" style="2" customWidth="1"/>
    <col min="4" max="4" width="14.6640625" style="2" customWidth="1"/>
    <col min="5" max="5" width="4.44140625" style="2" customWidth="1"/>
    <col min="6" max="6" width="14.44140625" style="2" bestFit="1" customWidth="1"/>
    <col min="7" max="16384" width="9.109375" style="2"/>
  </cols>
  <sheetData>
    <row r="1" spans="1:6" ht="18" customHeight="1" x14ac:dyDescent="0.3">
      <c r="A1" s="1" t="s">
        <v>0</v>
      </c>
      <c r="B1" s="1" t="s">
        <v>15</v>
      </c>
      <c r="C1" s="1" t="s">
        <v>14</v>
      </c>
      <c r="D1" s="1" t="s">
        <v>1</v>
      </c>
      <c r="F1" s="1" t="s">
        <v>0</v>
      </c>
    </row>
    <row r="2" spans="1:6" ht="18" customHeight="1" x14ac:dyDescent="0.3">
      <c r="A2" s="3" t="s">
        <v>2</v>
      </c>
      <c r="B2" s="3" t="s">
        <v>16</v>
      </c>
      <c r="C2" s="5">
        <v>1299.5</v>
      </c>
      <c r="D2" s="4">
        <v>45672</v>
      </c>
      <c r="F2" s="3" t="str">
        <f>Dataset!A2</f>
        <v>Laptop Pro</v>
      </c>
    </row>
    <row r="3" spans="1:6" ht="18" customHeight="1" x14ac:dyDescent="0.3">
      <c r="A3" s="3" t="s">
        <v>3</v>
      </c>
      <c r="B3" s="3" t="s">
        <v>17</v>
      </c>
      <c r="C3" s="5">
        <v>29</v>
      </c>
      <c r="D3" s="4">
        <v>45719</v>
      </c>
    </row>
    <row r="4" spans="1:6" ht="18" customHeight="1" x14ac:dyDescent="0.3">
      <c r="A4" s="3" t="s">
        <v>4</v>
      </c>
      <c r="B4" s="3" t="s">
        <v>17</v>
      </c>
      <c r="C4" s="5">
        <v>49.5</v>
      </c>
      <c r="D4" s="4">
        <v>45759</v>
      </c>
    </row>
    <row r="5" spans="1:6" ht="18" customHeight="1" x14ac:dyDescent="0.3">
      <c r="A5" s="3" t="s">
        <v>5</v>
      </c>
      <c r="B5" s="3" t="s">
        <v>17</v>
      </c>
      <c r="C5" s="5">
        <v>89.5</v>
      </c>
      <c r="D5" s="4">
        <v>45797</v>
      </c>
    </row>
    <row r="6" spans="1:6" ht="18" customHeight="1" x14ac:dyDescent="0.3">
      <c r="A6" s="3" t="s">
        <v>6</v>
      </c>
      <c r="B6" s="3" t="s">
        <v>18</v>
      </c>
      <c r="C6" s="5">
        <v>300</v>
      </c>
      <c r="D6" s="4">
        <v>45809</v>
      </c>
    </row>
    <row r="7" spans="1:6" ht="18" customHeight="1" x14ac:dyDescent="0.3">
      <c r="A7" s="3" t="s">
        <v>7</v>
      </c>
      <c r="B7" s="3" t="s">
        <v>17</v>
      </c>
      <c r="C7" s="5">
        <v>69.5</v>
      </c>
      <c r="D7" s="4">
        <v>45853</v>
      </c>
    </row>
    <row r="8" spans="1:6" ht="18" customHeight="1" x14ac:dyDescent="0.3">
      <c r="A8" s="3" t="s">
        <v>8</v>
      </c>
      <c r="B8" s="3" t="s">
        <v>20</v>
      </c>
      <c r="C8" s="5">
        <v>80</v>
      </c>
      <c r="D8" s="4">
        <v>45891</v>
      </c>
    </row>
    <row r="9" spans="1:6" ht="18" customHeight="1" x14ac:dyDescent="0.3">
      <c r="A9" s="3" t="s">
        <v>9</v>
      </c>
      <c r="B9" s="3" t="s">
        <v>19</v>
      </c>
      <c r="C9" s="5">
        <v>109.5</v>
      </c>
      <c r="D9" s="4">
        <v>45905</v>
      </c>
    </row>
    <row r="10" spans="1:6" ht="18" customHeight="1" x14ac:dyDescent="0.3">
      <c r="A10" s="3" t="s">
        <v>10</v>
      </c>
      <c r="B10" s="3" t="s">
        <v>19</v>
      </c>
      <c r="C10" s="5">
        <v>90</v>
      </c>
      <c r="D10" s="4">
        <v>45948</v>
      </c>
    </row>
    <row r="11" spans="1:6" ht="18" customHeight="1" x14ac:dyDescent="0.3">
      <c r="A11" s="3" t="s">
        <v>11</v>
      </c>
      <c r="B11" s="3" t="s">
        <v>17</v>
      </c>
      <c r="C11" s="5">
        <v>24.5</v>
      </c>
      <c r="D11" s="4">
        <v>45950</v>
      </c>
    </row>
    <row r="12" spans="1:6" ht="18" customHeight="1" x14ac:dyDescent="0.3">
      <c r="A12" s="3" t="s">
        <v>12</v>
      </c>
      <c r="B12" s="3" t="s">
        <v>19</v>
      </c>
      <c r="C12" s="5">
        <v>15</v>
      </c>
      <c r="D12" s="4">
        <v>45952</v>
      </c>
    </row>
    <row r="13" spans="1:6" ht="18" customHeight="1" x14ac:dyDescent="0.3">
      <c r="A13" s="3" t="s">
        <v>13</v>
      </c>
      <c r="B13" s="3" t="s">
        <v>17</v>
      </c>
      <c r="C13" s="5">
        <v>13</v>
      </c>
      <c r="D13" s="4">
        <v>45954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Dataset</vt:lpstr>
      <vt:lpstr>Direct Cell Reference</vt:lpstr>
      <vt:lpstr>TEXT Function</vt:lpstr>
      <vt:lpstr>VLOOKUP</vt:lpstr>
      <vt:lpstr>INDEX-MATCH</vt:lpstr>
      <vt:lpstr>Left Portion</vt:lpstr>
      <vt:lpstr>Middle Portion</vt:lpstr>
      <vt:lpstr>Right Portion</vt:lpstr>
      <vt:lpstr>Another Sheet</vt:lpstr>
      <vt:lpstr>Conditional Logic</vt:lpstr>
      <vt:lpstr>Named Range</vt:lpstr>
      <vt:lpstr>Laptop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Md Abdul Kader</cp:lastModifiedBy>
  <dcterms:created xsi:type="dcterms:W3CDTF">2025-04-07T17:01:30Z</dcterms:created>
  <dcterms:modified xsi:type="dcterms:W3CDTF">2025-10-31T19:32:20Z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2025-04-07T17:09:51Z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e894eb23-b1c4-41e5-ac78-f5d8f39a634a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