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future value of an annuity formula in excel\"/>
    </mc:Choice>
  </mc:AlternateContent>
  <xr:revisionPtr revIDLastSave="0" documentId="13_ncr:1_{8EEE0491-E60A-458D-834E-ADE817B1FDA8}" xr6:coauthVersionLast="47" xr6:coauthVersionMax="47" xr10:uidLastSave="{00000000-0000-0000-0000-000000000000}"/>
  <bookViews>
    <workbookView xWindow="6105" yWindow="4290" windowWidth="21840" windowHeight="10320" firstSheet="1" activeTab="6" xr2:uid="{54EE9DB3-E1EF-4008-92B9-A248AB229FC4}"/>
  </bookViews>
  <sheets>
    <sheet name="FVA" sheetId="1" r:id="rId1"/>
    <sheet name="FVAMonthly" sheetId="7" r:id="rId2"/>
    <sheet name="FVADue" sheetId="4" r:id="rId3"/>
    <sheet name="FVA Manual" sheetId="5" r:id="rId4"/>
    <sheet name="FVA Manual Monthly" sheetId="8" r:id="rId5"/>
    <sheet name="FVADue Manual" sheetId="6" r:id="rId6"/>
    <sheet name="FVGA" sheetId="2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" l="1"/>
  <c r="B4" i="6"/>
  <c r="B4" i="4"/>
  <c r="B4" i="8"/>
  <c r="B4" i="5"/>
  <c r="B4" i="1"/>
  <c r="B4" i="7"/>
</calcChain>
</file>

<file path=xl/sharedStrings.xml><?xml version="1.0" encoding="utf-8"?>
<sst xmlns="http://schemas.openxmlformats.org/spreadsheetml/2006/main" count="29" uniqueCount="5">
  <si>
    <t>Payment Period</t>
  </si>
  <si>
    <t>Payment Amount</t>
  </si>
  <si>
    <t>Interest Rate</t>
  </si>
  <si>
    <t>Future Value of Annuity</t>
  </si>
  <si>
    <t>Growth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</si>
</sst>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8" fontId="3" fillId="0" borderId="1" xfId="0" applyNumberFormat="1" applyFont="1" applyBorder="1" applyAlignment="1">
      <alignment vertical="center"/>
    </xf>
    <xf numFmtId="9" fontId="3" fillId="0" borderId="1" xfId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9" fontId="3" fillId="0" borderId="2" xfId="0" applyNumberFormat="1" applyFont="1" applyBorder="1" applyAlignment="1">
      <alignment vertical="center"/>
    </xf>
    <xf numFmtId="164" fontId="3" fillId="0" borderId="2" xfId="0" applyNumberFormat="1" applyFont="1" applyBorder="1"/>
    <xf numFmtId="0" fontId="2" fillId="2" borderId="2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E77C4-3CF4-40BA-A038-14E4B852348E}">
  <dimension ref="A1:B4"/>
  <sheetViews>
    <sheetView showGridLines="0" workbookViewId="0">
      <selection activeCell="A3" sqref="A3:B4"/>
    </sheetView>
  </sheetViews>
  <sheetFormatPr defaultRowHeight="15" x14ac:dyDescent="0.25"/>
  <cols>
    <col min="1" max="1" width="18.5703125" bestFit="1" customWidth="1"/>
    <col min="2" max="2" width="24.85546875" bestFit="1" customWidth="1"/>
    <col min="3" max="3" width="16.85546875" bestFit="1" customWidth="1"/>
    <col min="4" max="4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0.1</v>
      </c>
    </row>
    <row r="3" spans="1:2" ht="15.75" x14ac:dyDescent="0.25">
      <c r="A3" s="1" t="s">
        <v>0</v>
      </c>
      <c r="B3" s="1" t="s">
        <v>3</v>
      </c>
    </row>
    <row r="4" spans="1:2" x14ac:dyDescent="0.25">
      <c r="A4" s="2">
        <v>12</v>
      </c>
      <c r="B4" s="4">
        <f>FV(B2, A4, -A2,0,0)</f>
        <v>21384.283767210025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65B66-2F52-40B0-81BE-DF367EBE632C}">
  <dimension ref="A1:B4"/>
  <sheetViews>
    <sheetView showGridLines="0" workbookViewId="0">
      <selection activeCell="A3" sqref="A3:B4"/>
    </sheetView>
  </sheetViews>
  <sheetFormatPr defaultRowHeight="15" x14ac:dyDescent="0.25"/>
  <cols>
    <col min="1" max="1" width="18.5703125" bestFit="1" customWidth="1"/>
    <col min="2" max="2" width="24.85546875" bestFit="1" customWidth="1"/>
    <col min="3" max="3" width="16.85546875" bestFit="1" customWidth="1"/>
    <col min="4" max="4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0.01</v>
      </c>
    </row>
    <row r="3" spans="1:2" ht="15.75" x14ac:dyDescent="0.25">
      <c r="A3" s="1" t="s">
        <v>0</v>
      </c>
      <c r="B3" s="1" t="s">
        <v>3</v>
      </c>
    </row>
    <row r="4" spans="1:2" x14ac:dyDescent="0.25">
      <c r="A4" s="2">
        <v>5</v>
      </c>
      <c r="B4" s="4">
        <f>FV(B2/12, A4*12, -A2,0,0)</f>
        <v>61499.048739141399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C295E-05FE-47AA-AF0D-5492BF631EB2}">
  <dimension ref="A1:B4"/>
  <sheetViews>
    <sheetView showGridLines="0" workbookViewId="0">
      <selection activeCell="A3" sqref="A3:B4"/>
    </sheetView>
  </sheetViews>
  <sheetFormatPr defaultRowHeight="15" x14ac:dyDescent="0.25"/>
  <cols>
    <col min="1" max="1" width="18.5703125" bestFit="1" customWidth="1"/>
    <col min="2" max="2" width="24.85546875" bestFit="1" customWidth="1"/>
    <col min="3" max="3" width="16.85546875" bestFit="1" customWidth="1"/>
    <col min="4" max="4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0.1</v>
      </c>
    </row>
    <row r="3" spans="1:2" ht="15.75" x14ac:dyDescent="0.25">
      <c r="A3" s="1" t="s">
        <v>0</v>
      </c>
      <c r="B3" s="1" t="s">
        <v>3</v>
      </c>
    </row>
    <row r="4" spans="1:2" x14ac:dyDescent="0.25">
      <c r="A4" s="2">
        <v>12</v>
      </c>
      <c r="B4" s="4">
        <f>FV(B2, A4, -A2,0,1)</f>
        <v>23522.712143931032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544A3-1D38-4CC5-BE1B-A7E2F4EF1995}">
  <dimension ref="A1:B4"/>
  <sheetViews>
    <sheetView showGridLines="0" workbookViewId="0">
      <selection activeCell="A3" sqref="A3:B4"/>
    </sheetView>
  </sheetViews>
  <sheetFormatPr defaultRowHeight="15" x14ac:dyDescent="0.25"/>
  <cols>
    <col min="1" max="1" width="18.5703125" bestFit="1" customWidth="1"/>
    <col min="2" max="2" width="24.85546875" bestFit="1" customWidth="1"/>
    <col min="3" max="3" width="16.85546875" bestFit="1" customWidth="1"/>
    <col min="4" max="4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0.1</v>
      </c>
    </row>
    <row r="3" spans="1:2" ht="15.75" x14ac:dyDescent="0.25">
      <c r="A3" s="1" t="s">
        <v>0</v>
      </c>
      <c r="B3" s="1" t="s">
        <v>3</v>
      </c>
    </row>
    <row r="4" spans="1:2" x14ac:dyDescent="0.25">
      <c r="A4" s="2">
        <v>12</v>
      </c>
      <c r="B4" s="4">
        <f>A2*(((1+B2)^(A4)-1)/(B2))</f>
        <v>21384.283767210025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7A246-9975-4E09-AFA9-F3FAB5419B6F}">
  <dimension ref="A1:B4"/>
  <sheetViews>
    <sheetView showGridLines="0" workbookViewId="0">
      <selection activeCell="A3" sqref="A3:B4"/>
    </sheetView>
  </sheetViews>
  <sheetFormatPr defaultRowHeight="15" x14ac:dyDescent="0.25"/>
  <cols>
    <col min="1" max="1" width="18.5703125" bestFit="1" customWidth="1"/>
    <col min="2" max="2" width="24.85546875" bestFit="1" customWidth="1"/>
    <col min="3" max="3" width="16.85546875" bestFit="1" customWidth="1"/>
    <col min="4" max="4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0.01</v>
      </c>
    </row>
    <row r="3" spans="1:2" ht="15.75" x14ac:dyDescent="0.25">
      <c r="A3" s="1" t="s">
        <v>0</v>
      </c>
      <c r="B3" s="1" t="s">
        <v>3</v>
      </c>
    </row>
    <row r="4" spans="1:2" x14ac:dyDescent="0.25">
      <c r="A4" s="2">
        <v>5</v>
      </c>
      <c r="B4" s="4">
        <f>A2*(((1+B2/12)^(A4*12)-1)/(B2/12))</f>
        <v>61499.048739141399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2AE9F-8DB1-4BBD-98C9-9386C47D2E89}">
  <dimension ref="A1:B4"/>
  <sheetViews>
    <sheetView showGridLines="0" workbookViewId="0">
      <selection activeCell="A3" sqref="A3:B4"/>
    </sheetView>
  </sheetViews>
  <sheetFormatPr defaultRowHeight="15" x14ac:dyDescent="0.25"/>
  <cols>
    <col min="1" max="1" width="18.5703125" bestFit="1" customWidth="1"/>
    <col min="2" max="2" width="24.85546875" bestFit="1" customWidth="1"/>
    <col min="3" max="3" width="16.85546875" bestFit="1" customWidth="1"/>
    <col min="4" max="4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0.1</v>
      </c>
    </row>
    <row r="3" spans="1:2" ht="15.75" x14ac:dyDescent="0.25">
      <c r="A3" s="1" t="s">
        <v>0</v>
      </c>
      <c r="B3" s="1" t="s">
        <v>3</v>
      </c>
    </row>
    <row r="4" spans="1:2" x14ac:dyDescent="0.25">
      <c r="A4" s="2">
        <v>12</v>
      </c>
      <c r="B4" s="4">
        <f>A2*(((1+B2)^(A4)-1)/(B2))*(1+B2)</f>
        <v>23522.712143931029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CE919-4788-40D0-BCA6-3577F6AAF397}">
  <dimension ref="A1:B6"/>
  <sheetViews>
    <sheetView showGridLines="0" tabSelected="1" workbookViewId="0"/>
  </sheetViews>
  <sheetFormatPr defaultRowHeight="15" x14ac:dyDescent="0.25"/>
  <cols>
    <col min="1" max="2" width="24.85546875" bestFit="1" customWidth="1"/>
    <col min="3" max="3" width="16.85546875" bestFit="1" customWidth="1"/>
    <col min="4" max="4" width="13.5703125" bestFit="1" customWidth="1"/>
    <col min="5" max="5" width="24.85546875" bestFit="1" customWidth="1"/>
  </cols>
  <sheetData>
    <row r="1" spans="1:2" ht="15.75" x14ac:dyDescent="0.25">
      <c r="A1" s="1" t="s">
        <v>1</v>
      </c>
      <c r="B1" s="1" t="s">
        <v>2</v>
      </c>
    </row>
    <row r="2" spans="1:2" x14ac:dyDescent="0.25">
      <c r="A2" s="3">
        <v>1000</v>
      </c>
      <c r="B2" s="5">
        <v>0.01</v>
      </c>
    </row>
    <row r="3" spans="1:2" ht="15.75" x14ac:dyDescent="0.25">
      <c r="A3" s="1" t="s">
        <v>0</v>
      </c>
      <c r="B3" s="7" t="s">
        <v>4</v>
      </c>
    </row>
    <row r="4" spans="1:2" x14ac:dyDescent="0.25">
      <c r="A4" s="6">
        <v>12</v>
      </c>
      <c r="B4" s="8">
        <v>0.05</v>
      </c>
    </row>
    <row r="5" spans="1:2" ht="15.75" x14ac:dyDescent="0.25">
      <c r="B5" s="10" t="s">
        <v>3</v>
      </c>
    </row>
    <row r="6" spans="1:2" x14ac:dyDescent="0.25">
      <c r="B6" s="9">
        <f>A2*(((1+B2)^A4-(1+B4)^A4)/(B2-B4))</f>
        <v>16725.782397253988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FVA</vt:lpstr>
      <vt:lpstr>FVAMonthly</vt:lpstr>
      <vt:lpstr>FVADue</vt:lpstr>
      <vt:lpstr>FVA Manual</vt:lpstr>
      <vt:lpstr>FVA Manual Monthly</vt:lpstr>
      <vt:lpstr>FVADue Manual</vt:lpstr>
      <vt:lpstr>FVGA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Rudra nil utsa</dc:creator>
  <cp:lastModifiedBy>Rudra nil utsa</cp:lastModifiedBy>
  <dcterms:created xsi:type="dcterms:W3CDTF">2025-10-13T09:52:17Z</dcterms:created>
  <dcterms:modified xsi:type="dcterms:W3CDTF">2025-10-14T01:53:37Z</dcterms:modified>
</cp:coreProperties>
</file>