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OneDrive\Desktop\"/>
    </mc:Choice>
  </mc:AlternateContent>
  <xr:revisionPtr revIDLastSave="0" documentId="13_ncr:1_{0ECF5043-EB03-4464-980B-10A847AFD1AE}" xr6:coauthVersionLast="47" xr6:coauthVersionMax="47" xr10:uidLastSave="{00000000-0000-0000-0000-000000000000}"/>
  <bookViews>
    <workbookView xWindow="-120" yWindow="-120" windowWidth="29040" windowHeight="15840" activeTab="1" xr2:uid="{FC168A1F-2D49-4613-AE9F-382E5AE33555}"/>
  </bookViews>
  <sheets>
    <sheet name="Sample" sheetId="2" r:id="rId1"/>
    <sheet name="Expense Report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6" l="1"/>
  <c r="E15" i="6"/>
  <c r="G6" i="6"/>
  <c r="G7" i="6"/>
  <c r="G8" i="6"/>
  <c r="G9" i="6"/>
  <c r="G10" i="6"/>
  <c r="G11" i="6"/>
  <c r="G12" i="6"/>
  <c r="G13" i="6"/>
  <c r="G14" i="6"/>
  <c r="G5" i="6"/>
  <c r="H14" i="2" a="1"/>
  <c r="H14" i="2" s="1"/>
  <c r="G15" i="6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<sst xmlns="http://schemas.openxmlformats.org/spreadsheetml/2006/main" count="55" uniqueCount="18">
  <si>
    <t>Date</t>
  </si>
  <si>
    <t>Expense</t>
  </si>
  <si>
    <t>Category</t>
  </si>
  <si>
    <t>Office Rent</t>
  </si>
  <si>
    <t>Office</t>
  </si>
  <si>
    <t>Grocery</t>
  </si>
  <si>
    <t>Personal</t>
  </si>
  <si>
    <t>Internet Bill</t>
  </si>
  <si>
    <t>Laptop Repair</t>
  </si>
  <si>
    <t>Electricity Bill</t>
  </si>
  <si>
    <t>Doctor Visit</t>
  </si>
  <si>
    <t>Paid Amount</t>
  </si>
  <si>
    <t>Due Amount</t>
  </si>
  <si>
    <t>Total Amount</t>
  </si>
  <si>
    <t>Total</t>
  </si>
  <si>
    <t>Expense Report</t>
  </si>
  <si>
    <t>Dinner</t>
  </si>
  <si>
    <t>Office Rent,Grocery,Internet Bill,Dinner,Laptop Repair,Electricity Bill,Doctor Visit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</si>
</sst>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$-409]* #,##0_ ;_-[$$-409]* \-#,##0\ ;_-[$$-409]* &quot;-&quot;??_ ;_-@_ "/>
  </numFmts>
  <fonts count="4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5"/>
      <color theme="3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4">
    <xf numFmtId="0" fontId="0" fillId="0" borderId="0"/>
    <xf numFmtId="0" fontId="2" fillId="0" borderId="1" applyNumberFormat="0" applyFill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5">
    <xf numFmtId="0" fontId="0" fillId="0" borderId="0" xfId="0"/>
    <xf numFmtId="0" fontId="3" fillId="2" borderId="2" xfId="2" applyFont="1" applyFill="1" applyBorder="1" applyAlignment="1">
      <alignment horizontal="center" vertical="center" wrapText="1"/>
    </xf>
    <xf numFmtId="14" fontId="0" fillId="0" borderId="2" xfId="0" applyNumberFormat="1" applyBorder="1"/>
    <xf numFmtId="49" fontId="0" fillId="0" borderId="2" xfId="0" applyNumberFormat="1" applyBorder="1"/>
    <xf numFmtId="164" fontId="0" fillId="0" borderId="2" xfId="0" applyNumberFormat="1" applyBorder="1"/>
    <xf numFmtId="0" fontId="3" fillId="2" borderId="4" xfId="2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6" xfId="2" applyFont="1" applyFill="1" applyBorder="1" applyAlignment="1">
      <alignment horizontal="center" vertical="center" wrapText="1"/>
    </xf>
    <xf numFmtId="49" fontId="0" fillId="0" borderId="7" xfId="0" applyNumberFormat="1" applyBorder="1"/>
    <xf numFmtId="164" fontId="0" fillId="0" borderId="7" xfId="0" applyNumberFormat="1" applyBorder="1"/>
    <xf numFmtId="164" fontId="0" fillId="0" borderId="3" xfId="0" applyNumberFormat="1" applyBorder="1"/>
    <xf numFmtId="0" fontId="2" fillId="0" borderId="1" xfId="1" applyAlignment="1">
      <alignment horizontal="center"/>
    </xf>
    <xf numFmtId="0" fontId="3" fillId="0" borderId="7" xfId="0" applyFont="1" applyBorder="1"/>
    <xf numFmtId="164" fontId="3" fillId="0" borderId="8" xfId="0" applyNumberFormat="1" applyFont="1" applyBorder="1"/>
    <xf numFmtId="164" fontId="3" fillId="0" borderId="7" xfId="0" applyNumberFormat="1" applyFont="1" applyBorder="1"/>
  </cellXfs>
  <cellStyles count="4">
    <cellStyle name="Heading 1" xfId="1" builtinId="16"/>
    <cellStyle name="Normal" xfId="0" builtinId="0"/>
    <cellStyle name="Normal 2" xfId="2" xr:uid="{4298C47E-5009-4A45-AA3C-19BF6E57294F}"/>
    <cellStyle name="Percent 2" xfId="3" xr:uid="{0BBB4AFA-F18F-42FD-B051-94A6A2DA8C3E}"/>
  </cellStyles>
  <dxfs count="17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_-[$$-409]* #,##0_ ;_-[$$-409]* \-#,##0\ ;_-[$$-409]* &quot;-&quot;??_ ;_-@_ "/>
      <border diagonalUp="0" diagonalDown="0" outline="0">
        <left style="thin">
          <color auto="1"/>
        </left>
        <right/>
        <top style="thin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/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/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/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/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numFmt numFmtId="19" formatCode="dd/mm/yyyy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solid">
          <fgColor indexed="64"/>
          <bgColor rgb="FFD8D8D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numFmt numFmtId="164" formatCode="_-[$$-409]* #,##0_ ;_-[$$-409]* \-#,##0\ ;_-[$$-409]* &quot;-&quot;??_ ;_-@_ 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numFmt numFmtId="164" formatCode="_-[$$-409]* #,##0_ ;_-[$$-409]* \-#,##0\ ;_-[$$-409]* &quot;-&quot;??_ ;_-@_ 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_-[$$-409]* #,##0_ ;_-[$$-409]* \-#,##0\ ;_-[$$-409]* &quot;-&quot;??_ ;_-@_ 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21A11B3-6B8C-4AB1-B5A9-99D60F1D3DD4}" name="Table2" displayName="Table2" ref="B4:G15" totalsRowCount="1" headerRowDxfId="8" totalsRowDxfId="3" headerRowBorderDxfId="15" tableBorderDxfId="16" totalsRowBorderDxfId="14" headerRowCellStyle="Normal 2">
  <autoFilter ref="B4:G14" xr:uid="{821A11B3-6B8C-4AB1-B5A9-99D60F1D3DD4}"/>
  <tableColumns count="6">
    <tableColumn id="1" xr3:uid="{4E131F1B-BBDD-4E32-8F2A-09E2B5313BF9}" name="Date" totalsRowLabel="Total" dataDxfId="7" totalsRowDxfId="6"/>
    <tableColumn id="2" xr3:uid="{E84132EC-B51C-4A2C-AA03-73986D8169A7}" name="Expense" dataDxfId="13" totalsRowDxfId="5"/>
    <tableColumn id="3" xr3:uid="{B573A004-6CF4-46B6-95FE-D1459C79460F}" name="Category" dataDxfId="12" totalsRowDxfId="4"/>
    <tableColumn id="4" xr3:uid="{E253D3BD-0AAC-46A4-B8FF-AA687F637574}" name="Total Amount" totalsRowFunction="sum" dataDxfId="11" totalsRowDxfId="2"/>
    <tableColumn id="5" xr3:uid="{9CB43E98-3FCA-4202-9837-02414F57BD48}" name="Paid Amount" totalsRowFunction="sum" dataDxfId="10" totalsRowDxfId="1"/>
    <tableColumn id="6" xr3:uid="{FEA219AB-BE70-4D49-98B0-27D0975F326C}" name="Due Amount" totalsRowFunction="sum" dataDxfId="9" totalsRowDxfId="0">
      <calculatedColumnFormula>Table2[[#This Row],[Total Amount]]-Table2[[#This Row],[Paid Amount]]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4EB2B-D197-41C0-9686-C9DC153D5687}">
  <dimension ref="A1:J20"/>
  <sheetViews>
    <sheetView workbookViewId="0">
      <selection activeCell="B2" sqref="B2:E11"/>
    </sheetView>
  </sheetViews>
  <sheetFormatPr defaultRowHeight="15" x14ac:dyDescent="0.25"/>
  <cols>
    <col min="1" max="1" width="16.140625" customWidth="1"/>
    <col min="2" max="2" width="18.7109375" bestFit="1" customWidth="1"/>
    <col min="3" max="3" width="12.28515625" customWidth="1"/>
    <col min="4" max="4" width="16.28515625" customWidth="1"/>
    <col min="5" max="5" width="15.140625" customWidth="1"/>
    <col min="6" max="6" width="14.140625" customWidth="1"/>
  </cols>
  <sheetData>
    <row r="1" spans="1:10" ht="15.75" x14ac:dyDescent="0.25">
      <c r="A1" s="1" t="s">
        <v>0</v>
      </c>
      <c r="B1" s="1" t="s">
        <v>1</v>
      </c>
      <c r="C1" s="1" t="s">
        <v>2</v>
      </c>
      <c r="D1" s="1" t="s">
        <v>13</v>
      </c>
      <c r="E1" s="1" t="s">
        <v>11</v>
      </c>
      <c r="F1" s="1" t="s">
        <v>12</v>
      </c>
    </row>
    <row r="2" spans="1:10" x14ac:dyDescent="0.25">
      <c r="A2" s="2">
        <v>45669</v>
      </c>
      <c r="B2" s="3" t="s">
        <v>3</v>
      </c>
      <c r="C2" s="3" t="s">
        <v>4</v>
      </c>
      <c r="D2" s="4">
        <v>500</v>
      </c>
      <c r="E2" s="4">
        <v>500</v>
      </c>
      <c r="F2" s="4">
        <v>0</v>
      </c>
    </row>
    <row r="3" spans="1:10" x14ac:dyDescent="0.25">
      <c r="A3" s="2">
        <v>45672</v>
      </c>
      <c r="B3" s="3" t="s">
        <v>5</v>
      </c>
      <c r="C3" s="3" t="s">
        <v>6</v>
      </c>
      <c r="D3" s="4">
        <v>90</v>
      </c>
      <c r="E3" s="4">
        <v>90</v>
      </c>
      <c r="F3" s="4">
        <v>0</v>
      </c>
    </row>
    <row r="4" spans="1:10" x14ac:dyDescent="0.25">
      <c r="A4" s="2">
        <v>45675</v>
      </c>
      <c r="B4" s="3" t="s">
        <v>7</v>
      </c>
      <c r="C4" s="3" t="s">
        <v>4</v>
      </c>
      <c r="D4" s="4">
        <v>60</v>
      </c>
      <c r="E4" s="4">
        <v>60</v>
      </c>
      <c r="F4" s="4">
        <v>0</v>
      </c>
    </row>
    <row r="5" spans="1:10" x14ac:dyDescent="0.25">
      <c r="A5" s="2">
        <v>45677</v>
      </c>
      <c r="B5" s="3" t="s">
        <v>16</v>
      </c>
      <c r="C5" s="3" t="s">
        <v>6</v>
      </c>
      <c r="D5" s="4">
        <v>45</v>
      </c>
      <c r="E5" s="4">
        <v>45</v>
      </c>
      <c r="F5" s="4">
        <v>0</v>
      </c>
    </row>
    <row r="6" spans="1:10" x14ac:dyDescent="0.25">
      <c r="A6" s="2">
        <v>45680</v>
      </c>
      <c r="B6" s="3" t="s">
        <v>8</v>
      </c>
      <c r="C6" s="3" t="s">
        <v>4</v>
      </c>
      <c r="D6" s="4">
        <v>150</v>
      </c>
      <c r="E6" s="4">
        <v>100</v>
      </c>
      <c r="F6" s="4">
        <v>50</v>
      </c>
    </row>
    <row r="7" spans="1:10" x14ac:dyDescent="0.25">
      <c r="A7" s="2">
        <v>45687</v>
      </c>
      <c r="B7" s="3" t="s">
        <v>9</v>
      </c>
      <c r="C7" s="3" t="s">
        <v>6</v>
      </c>
      <c r="D7" s="4">
        <v>65</v>
      </c>
      <c r="E7" s="4">
        <v>50</v>
      </c>
      <c r="F7" s="4">
        <v>15</v>
      </c>
    </row>
    <row r="8" spans="1:10" x14ac:dyDescent="0.25">
      <c r="A8" s="2">
        <v>45690</v>
      </c>
      <c r="B8" s="3" t="s">
        <v>3</v>
      </c>
      <c r="C8" s="3" t="s">
        <v>4</v>
      </c>
      <c r="D8" s="4">
        <v>500</v>
      </c>
      <c r="E8" s="4">
        <v>500</v>
      </c>
      <c r="F8" s="4">
        <v>0</v>
      </c>
    </row>
    <row r="9" spans="1:10" x14ac:dyDescent="0.25">
      <c r="A9" s="2">
        <v>45693</v>
      </c>
      <c r="B9" s="3" t="s">
        <v>5</v>
      </c>
      <c r="C9" s="3" t="s">
        <v>6</v>
      </c>
      <c r="D9" s="4">
        <v>95</v>
      </c>
      <c r="E9" s="4">
        <v>95</v>
      </c>
      <c r="F9" s="4">
        <v>0</v>
      </c>
    </row>
    <row r="10" spans="1:10" x14ac:dyDescent="0.25">
      <c r="A10" s="2">
        <v>45698</v>
      </c>
      <c r="B10" s="3" t="s">
        <v>7</v>
      </c>
      <c r="C10" s="3" t="s">
        <v>4</v>
      </c>
      <c r="D10" s="4">
        <v>60</v>
      </c>
      <c r="E10" s="4">
        <v>60</v>
      </c>
      <c r="F10" s="4">
        <v>0</v>
      </c>
    </row>
    <row r="11" spans="1:10" x14ac:dyDescent="0.25">
      <c r="A11" s="2">
        <v>45701</v>
      </c>
      <c r="B11" s="3" t="s">
        <v>10</v>
      </c>
      <c r="C11" s="3" t="s">
        <v>6</v>
      </c>
      <c r="D11" s="4">
        <v>75</v>
      </c>
      <c r="E11" s="4">
        <v>50</v>
      </c>
      <c r="F11" s="4">
        <v>25</v>
      </c>
    </row>
    <row r="14" spans="1:10" x14ac:dyDescent="0.25">
      <c r="H14" t="str" cm="1">
        <f t="array" ref="H14:H20">_xlfn.UNIQUE(B2:B11)</f>
        <v>Office Rent</v>
      </c>
      <c r="J14" t="s">
        <v>17</v>
      </c>
    </row>
    <row r="15" spans="1:10" x14ac:dyDescent="0.25">
      <c r="H15" t="str">
        <v>Grocery</v>
      </c>
    </row>
    <row r="16" spans="1:10" x14ac:dyDescent="0.25">
      <c r="H16" t="str">
        <v>Internet Bill</v>
      </c>
    </row>
    <row r="17" spans="8:8" x14ac:dyDescent="0.25">
      <c r="H17" t="str">
        <v>Dinner</v>
      </c>
    </row>
    <row r="18" spans="8:8" x14ac:dyDescent="0.25">
      <c r="H18" t="str">
        <v>Laptop Repair</v>
      </c>
    </row>
    <row r="19" spans="8:8" x14ac:dyDescent="0.25">
      <c r="H19" t="str">
        <v>Electricity Bill</v>
      </c>
    </row>
    <row r="20" spans="8:8" x14ac:dyDescent="0.25">
      <c r="H20" t="str">
        <v>Doctor Visit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11FAA-27C9-4DC0-BE81-B713A6BA93EC}">
  <dimension ref="B2:G15"/>
  <sheetViews>
    <sheetView showGridLines="0" tabSelected="1" workbookViewId="0">
      <selection activeCell="K27" sqref="K27"/>
    </sheetView>
  </sheetViews>
  <sheetFormatPr defaultRowHeight="15" x14ac:dyDescent="0.25"/>
  <cols>
    <col min="1" max="1" width="2.5703125" customWidth="1"/>
    <col min="2" max="2" width="11.42578125" customWidth="1"/>
    <col min="3" max="3" width="13.42578125" bestFit="1" customWidth="1"/>
    <col min="4" max="4" width="14.28515625" bestFit="1" customWidth="1"/>
    <col min="5" max="5" width="19.28515625" bestFit="1" customWidth="1"/>
    <col min="6" max="6" width="18.5703125" bestFit="1" customWidth="1"/>
    <col min="7" max="7" width="18.140625" bestFit="1" customWidth="1"/>
  </cols>
  <sheetData>
    <row r="2" spans="2:7" ht="20.25" thickBot="1" x14ac:dyDescent="0.35">
      <c r="B2" s="11" t="s">
        <v>15</v>
      </c>
      <c r="C2" s="11"/>
      <c r="D2" s="11"/>
      <c r="E2" s="11"/>
      <c r="F2" s="11"/>
      <c r="G2" s="11"/>
    </row>
    <row r="3" spans="2:7" ht="15.75" thickTop="1" x14ac:dyDescent="0.25"/>
    <row r="4" spans="2:7" ht="15.75" x14ac:dyDescent="0.25">
      <c r="B4" s="5" t="s">
        <v>0</v>
      </c>
      <c r="C4" s="6" t="s">
        <v>1</v>
      </c>
      <c r="D4" s="6" t="s">
        <v>2</v>
      </c>
      <c r="E4" s="6" t="s">
        <v>13</v>
      </c>
      <c r="F4" s="6" t="s">
        <v>11</v>
      </c>
      <c r="G4" s="7" t="s">
        <v>12</v>
      </c>
    </row>
    <row r="5" spans="2:7" x14ac:dyDescent="0.25">
      <c r="B5" s="2">
        <v>45669</v>
      </c>
      <c r="C5" s="3" t="s">
        <v>3</v>
      </c>
      <c r="D5" s="3" t="s">
        <v>4</v>
      </c>
      <c r="E5" s="4">
        <v>500</v>
      </c>
      <c r="F5" s="4">
        <v>500</v>
      </c>
      <c r="G5" s="10">
        <f>Table2[[#This Row],[Total Amount]]-Table2[[#This Row],[Paid Amount]]</f>
        <v>0</v>
      </c>
    </row>
    <row r="6" spans="2:7" x14ac:dyDescent="0.25">
      <c r="B6" s="2">
        <v>45672</v>
      </c>
      <c r="C6" s="3" t="s">
        <v>5</v>
      </c>
      <c r="D6" s="3" t="s">
        <v>6</v>
      </c>
      <c r="E6" s="4">
        <v>90</v>
      </c>
      <c r="F6" s="4">
        <v>90</v>
      </c>
      <c r="G6" s="10">
        <f>Table2[[#This Row],[Total Amount]]-Table2[[#This Row],[Paid Amount]]</f>
        <v>0</v>
      </c>
    </row>
    <row r="7" spans="2:7" x14ac:dyDescent="0.25">
      <c r="B7" s="2">
        <v>45675</v>
      </c>
      <c r="C7" s="3" t="s">
        <v>7</v>
      </c>
      <c r="D7" s="3" t="s">
        <v>4</v>
      </c>
      <c r="E7" s="4">
        <v>60</v>
      </c>
      <c r="F7" s="4">
        <v>60</v>
      </c>
      <c r="G7" s="10">
        <f>Table2[[#This Row],[Total Amount]]-Table2[[#This Row],[Paid Amount]]</f>
        <v>0</v>
      </c>
    </row>
    <row r="8" spans="2:7" x14ac:dyDescent="0.25">
      <c r="B8" s="2">
        <v>45677</v>
      </c>
      <c r="C8" s="3" t="s">
        <v>16</v>
      </c>
      <c r="D8" s="3" t="s">
        <v>6</v>
      </c>
      <c r="E8" s="4">
        <v>45</v>
      </c>
      <c r="F8" s="4">
        <v>45</v>
      </c>
      <c r="G8" s="10">
        <f>Table2[[#This Row],[Total Amount]]-Table2[[#This Row],[Paid Amount]]</f>
        <v>0</v>
      </c>
    </row>
    <row r="9" spans="2:7" x14ac:dyDescent="0.25">
      <c r="B9" s="2">
        <v>45680</v>
      </c>
      <c r="C9" s="3" t="s">
        <v>9</v>
      </c>
      <c r="D9" s="3" t="s">
        <v>6</v>
      </c>
      <c r="E9" s="4">
        <v>65</v>
      </c>
      <c r="F9" s="4">
        <v>50</v>
      </c>
      <c r="G9" s="10">
        <f>Table2[[#This Row],[Total Amount]]-Table2[[#This Row],[Paid Amount]]</f>
        <v>15</v>
      </c>
    </row>
    <row r="10" spans="2:7" x14ac:dyDescent="0.25">
      <c r="B10" s="2">
        <v>45687</v>
      </c>
      <c r="C10" s="3" t="s">
        <v>8</v>
      </c>
      <c r="D10" s="3" t="s">
        <v>4</v>
      </c>
      <c r="E10" s="4">
        <v>150</v>
      </c>
      <c r="F10" s="4">
        <v>100</v>
      </c>
      <c r="G10" s="10">
        <f>Table2[[#This Row],[Total Amount]]-Table2[[#This Row],[Paid Amount]]</f>
        <v>50</v>
      </c>
    </row>
    <row r="11" spans="2:7" x14ac:dyDescent="0.25">
      <c r="B11" s="2">
        <v>45690</v>
      </c>
      <c r="C11" s="3" t="s">
        <v>3</v>
      </c>
      <c r="D11" s="3" t="s">
        <v>4</v>
      </c>
      <c r="E11" s="4">
        <v>500</v>
      </c>
      <c r="F11" s="4">
        <v>400</v>
      </c>
      <c r="G11" s="10">
        <f>Table2[[#This Row],[Total Amount]]-Table2[[#This Row],[Paid Amount]]</f>
        <v>100</v>
      </c>
    </row>
    <row r="12" spans="2:7" x14ac:dyDescent="0.25">
      <c r="B12" s="2">
        <v>45693</v>
      </c>
      <c r="C12" s="3" t="s">
        <v>5</v>
      </c>
      <c r="D12" s="3" t="s">
        <v>6</v>
      </c>
      <c r="E12" s="4">
        <v>95</v>
      </c>
      <c r="F12" s="4">
        <v>95</v>
      </c>
      <c r="G12" s="10">
        <f>Table2[[#This Row],[Total Amount]]-Table2[[#This Row],[Paid Amount]]</f>
        <v>0</v>
      </c>
    </row>
    <row r="13" spans="2:7" x14ac:dyDescent="0.25">
      <c r="B13" s="2">
        <v>45698</v>
      </c>
      <c r="C13" s="3" t="s">
        <v>7</v>
      </c>
      <c r="D13" s="3" t="s">
        <v>4</v>
      </c>
      <c r="E13" s="4">
        <v>60</v>
      </c>
      <c r="F13" s="4">
        <v>60</v>
      </c>
      <c r="G13" s="10">
        <f>Table2[[#This Row],[Total Amount]]-Table2[[#This Row],[Paid Amount]]</f>
        <v>0</v>
      </c>
    </row>
    <row r="14" spans="2:7" x14ac:dyDescent="0.25">
      <c r="B14" s="2">
        <v>45701</v>
      </c>
      <c r="C14" s="8" t="s">
        <v>10</v>
      </c>
      <c r="D14" s="8" t="s">
        <v>6</v>
      </c>
      <c r="E14" s="9">
        <v>75</v>
      </c>
      <c r="F14" s="9">
        <v>50</v>
      </c>
      <c r="G14" s="10">
        <f>Table2[[#This Row],[Total Amount]]-Table2[[#This Row],[Paid Amount]]</f>
        <v>25</v>
      </c>
    </row>
    <row r="15" spans="2:7" ht="15.75" x14ac:dyDescent="0.25">
      <c r="B15" s="12" t="s">
        <v>14</v>
      </c>
      <c r="C15" s="12"/>
      <c r="D15" s="12"/>
      <c r="E15" s="14">
        <f>SUBTOTAL(109,Table2[Total Amount])</f>
        <v>1640</v>
      </c>
      <c r="F15" s="14">
        <f>SUBTOTAL(109,Table2[Paid Amount])</f>
        <v>1450</v>
      </c>
      <c r="G15" s="13">
        <f>SUBTOTAL(109,Table2[Due Amount])</f>
        <v>190</v>
      </c>
    </row>
  </sheetData>
  <mergeCells count="1">
    <mergeCell ref="B2:G2"/>
  </mergeCells>
  <dataValidations count="2">
    <dataValidation type="list" allowBlank="1" showInputMessage="1" showErrorMessage="1" sqref="C5:C14" xr:uid="{A840B576-7B6E-4F70-A75B-AB9E81DD7C34}">
      <formula1>"Office Rent,Grocery,Internet Bill,Dinner,Laptop Repair,Electricity Bill,Doctor Visit"</formula1>
    </dataValidation>
    <dataValidation type="list" allowBlank="1" showInputMessage="1" showErrorMessage="1" sqref="D5:D14" xr:uid="{629EA70D-76E2-4869-88DD-8FD4B6758450}">
      <formula1>"Office, Personal"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Sample</vt:lpstr>
      <vt:lpstr>Expense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2025-11-01T04:48:26Z</dcterms:created>
  <dcterms:modified xsi:type="dcterms:W3CDTF">2025-11-01T11:10:49Z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2025-11-01T04:48:57Z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ce5c47ea-d1a6-4921-8d35-cdb9a112825f</vt:lpwstr>
  </property>
  <property fmtid="{D5CDD505-2E9C-101B-9397-08002B2CF9AE}" pid="7" name="MSIP_Label_defa4170-0d19-0005-0004-bc88714345d2_ActionId">
    <vt:lpwstr>05520b7c-04b7-4f78-8387-152c06888178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