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G:\My Drive\how to organize bank statements in excel\"/>
    </mc:Choice>
  </mc:AlternateContent>
  <xr:revisionPtr revIDLastSave="0" documentId="13_ncr:1_{30B350F3-4DC1-4C2F-96CD-B665F99E7672}" xr6:coauthVersionLast="47" xr6:coauthVersionMax="47" xr10:uidLastSave="{00000000-0000-0000-0000-000000000000}"/>
  <bookViews>
    <workbookView xWindow="-120" yWindow="-120" windowWidth="29040" windowHeight="15720" activeTab="1" xr2:uid="{A9D166EB-A599-4BD7-B161-398E1F6EB193}"/>
  </bookViews>
  <sheets>
    <sheet name="transactions" sheetId="5" r:id="rId1"/>
    <sheet name="Bank Statement" sheetId="4" r:id="rId2"/>
  </sheets>
  <definedNames>
    <definedName name="ExternalData_1" localSheetId="0" hidden="1">transactions!$A$1:$E$13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E5" i="4"/>
  <c r="E6" i="4"/>
  <c r="E11" i="4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4" i="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C4A104-69AB-4849-ACB4-D16055ED4D68}" keepAlive="1" name="Query - transactions" description="Connection to the 'transactions' query in the workbook." type="5" refreshedVersion="8" background="1" saveData="1">
    <dbPr connection="Provider=Microsoft.Mashup.OleDb.1;Data Source=$Workbook$;Location=transactions;Extended Properties=&quot;&quot;" command="SELECT * FROM [transactions]"/>
  </connection>
</connections>
</file>

<file path=xl/sharedStrings.xml><?xml version="1.0" encoding="utf-8"?>
<sst xmlns="http://schemas.openxmlformats.org/spreadsheetml/2006/main" count="45" uniqueCount="28">
  <si>
    <t>Date</t>
  </si>
  <si>
    <t>Description</t>
  </si>
  <si>
    <t>Debit</t>
  </si>
  <si>
    <t>Credit</t>
  </si>
  <si>
    <t>Balance</t>
  </si>
  <si>
    <t>Direct Deposit - Salary</t>
  </si>
  <si>
    <t>Starbucks Coffee</t>
  </si>
  <si>
    <t>Rent Payment</t>
  </si>
  <si>
    <t>Amazon Purchase</t>
  </si>
  <si>
    <t>Uber Ride</t>
  </si>
  <si>
    <t>Electric Bill</t>
  </si>
  <si>
    <t>Transfer from Savings</t>
  </si>
  <si>
    <t>Grocery Store</t>
  </si>
  <si>
    <t>Spotify Subscription</t>
  </si>
  <si>
    <t>ATM Withdrawal</t>
  </si>
  <si>
    <t>Freelance Payment</t>
  </si>
  <si>
    <t>Movie Tickets</t>
  </si>
  <si>
    <t>Bank Statement</t>
  </si>
  <si>
    <t>Opening Balance</t>
  </si>
  <si>
    <t>Closing Balance</t>
  </si>
  <si>
    <t>Account No:</t>
  </si>
  <si>
    <t>Account Name:</t>
  </si>
  <si>
    <t>Total Deposit</t>
  </si>
  <si>
    <t>Citi Bank</t>
  </si>
  <si>
    <t>From:</t>
  </si>
  <si>
    <t>To:</t>
  </si>
  <si>
    <t>Ruby Scott</t>
  </si>
  <si>
    <t>Total Withdrawals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</si>
</sst>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[$-409]d/m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2" xfId="0" applyBorder="1"/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0" fillId="0" borderId="0" xfId="0" applyNumberFormat="1"/>
    <xf numFmtId="0" fontId="2" fillId="0" borderId="2" xfId="0" applyFont="1" applyBorder="1"/>
    <xf numFmtId="165" fontId="2" fillId="0" borderId="0" xfId="0" applyNumberFormat="1" applyFont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vertical="center"/>
    </xf>
    <xf numFmtId="14" fontId="2" fillId="0" borderId="2" xfId="0" applyNumberFormat="1" applyFont="1" applyBorder="1"/>
    <xf numFmtId="8" fontId="2" fillId="0" borderId="2" xfId="0" applyNumberFormat="1" applyFont="1" applyBorder="1" applyAlignment="1">
      <alignment vertical="center"/>
    </xf>
    <xf numFmtId="8" fontId="2" fillId="0" borderId="2" xfId="0" applyNumberFormat="1" applyFont="1" applyBorder="1"/>
    <xf numFmtId="0" fontId="3" fillId="2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0" fillId="0" borderId="2" xfId="0" applyNumberFormat="1" applyBorder="1"/>
    <xf numFmtId="8" fontId="0" fillId="0" borderId="2" xfId="0" applyNumberFormat="1" applyBorder="1"/>
    <xf numFmtId="0" fontId="2" fillId="0" borderId="0" xfId="0" applyFont="1" applyBorder="1"/>
  </cellXfs>
  <cellStyles count="2">
    <cellStyle name="Normal" xfId="0" builtinId="0"/>
    <cellStyle name="Normal 2" xfId="1" xr:uid="{2D7F1B3C-B0EF-4156-93E7-74543C2958DD}"/>
  </cellStyles>
  <dxfs count="2">
    <dxf>
      <numFmt numFmtId="0" formatCode="General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96F71FB-F362-4E7C-BA28-1DA528AB6AF0}" autoFormatId="16" applyNumberFormats="0" applyBorderFormats="0" applyFontFormats="0" applyPatternFormats="0" applyAlignmentFormats="0" applyWidthHeightFormats="0">
  <queryTableRefresh nextId="6">
    <queryTableFields count="5">
      <queryTableField id="1" name="Date" tableColumnId="1"/>
      <queryTableField id="2" name="Description" tableColumnId="2"/>
      <queryTableField id="3" name="Debit" tableColumnId="3"/>
      <queryTableField id="4" name="Credit" tableColumnId="4"/>
      <queryTableField id="5" name="Balanc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70FAB7-4EB3-4023-98BC-AB20690248D0}" name="transactions" displayName="transactions" ref="A1:E13" tableType="queryTable" totalsRowShown="0">
  <autoFilter ref="A1:E13" xr:uid="{8D70FAB7-4EB3-4023-98BC-AB20690248D0}"/>
  <tableColumns count="5">
    <tableColumn id="1" xr3:uid="{B5C9B08F-4FE9-440E-B1D0-DFE677C32538}" uniqueName="1" name="Date" queryTableFieldId="1" dataDxfId="1"/>
    <tableColumn id="2" xr3:uid="{846981B0-22EF-404C-A056-DDBE0C4294AB}" uniqueName="2" name="Description" queryTableFieldId="2" dataDxfId="0"/>
    <tableColumn id="3" xr3:uid="{7517B17D-E47E-49F0-85E6-6204F6683653}" uniqueName="3" name="Debit" queryTableFieldId="3"/>
    <tableColumn id="4" xr3:uid="{00DE720F-6B9C-473D-98A0-7555A63C3E61}" uniqueName="4" name="Credit" queryTableFieldId="4"/>
    <tableColumn id="5" xr3:uid="{42B806C0-0013-46CC-B2ED-DAE410C98F04}" uniqueName="5" name="Balance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8DDC-1689-47E5-B992-1490D8EE0B47}">
  <dimension ref="A1:E13"/>
  <sheetViews>
    <sheetView workbookViewId="0">
      <selection sqref="A1:E13"/>
    </sheetView>
  </sheetViews>
  <sheetFormatPr defaultRowHeight="15" x14ac:dyDescent="0.25"/>
  <cols>
    <col min="1" max="1" width="10.7109375" bestFit="1" customWidth="1"/>
    <col min="2" max="2" width="20.7109375" bestFit="1" customWidth="1"/>
    <col min="3" max="3" width="8.140625" bestFit="1" customWidth="1"/>
    <col min="4" max="4" width="8.7109375" bestFit="1" customWidth="1"/>
    <col min="5" max="5" width="10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45931</v>
      </c>
      <c r="B2" s="2" t="s">
        <v>5</v>
      </c>
      <c r="D2">
        <v>3500</v>
      </c>
      <c r="E2">
        <v>3500</v>
      </c>
    </row>
    <row r="3" spans="1:5" x14ac:dyDescent="0.25">
      <c r="A3" s="1">
        <v>45932</v>
      </c>
      <c r="B3" s="2" t="s">
        <v>6</v>
      </c>
      <c r="C3">
        <v>5.75</v>
      </c>
      <c r="E3">
        <v>3494.25</v>
      </c>
    </row>
    <row r="4" spans="1:5" x14ac:dyDescent="0.25">
      <c r="A4" s="1">
        <v>45933</v>
      </c>
      <c r="B4" s="2" t="s">
        <v>7</v>
      </c>
      <c r="C4">
        <v>1200</v>
      </c>
      <c r="E4">
        <v>2294.25</v>
      </c>
    </row>
    <row r="5" spans="1:5" x14ac:dyDescent="0.25">
      <c r="A5" s="1">
        <v>45934</v>
      </c>
      <c r="B5" s="2" t="s">
        <v>8</v>
      </c>
      <c r="C5">
        <v>42.99</v>
      </c>
      <c r="E5">
        <v>2251.2600000000002</v>
      </c>
    </row>
    <row r="6" spans="1:5" x14ac:dyDescent="0.25">
      <c r="A6" s="1">
        <v>45935</v>
      </c>
      <c r="B6" s="2" t="s">
        <v>9</v>
      </c>
      <c r="C6">
        <v>18.5</v>
      </c>
      <c r="E6">
        <v>2232.7600000000002</v>
      </c>
    </row>
    <row r="7" spans="1:5" x14ac:dyDescent="0.25">
      <c r="A7" s="1">
        <v>45936</v>
      </c>
      <c r="B7" s="2" t="s">
        <v>10</v>
      </c>
      <c r="C7">
        <v>95</v>
      </c>
      <c r="E7">
        <v>2137.7600000000002</v>
      </c>
    </row>
    <row r="8" spans="1:5" x14ac:dyDescent="0.25">
      <c r="A8" s="1">
        <v>45937</v>
      </c>
      <c r="B8" s="2" t="s">
        <v>11</v>
      </c>
      <c r="D8">
        <v>500</v>
      </c>
      <c r="E8">
        <v>2637.76</v>
      </c>
    </row>
    <row r="9" spans="1:5" x14ac:dyDescent="0.25">
      <c r="A9" s="1">
        <v>45938</v>
      </c>
      <c r="B9" s="2" t="s">
        <v>12</v>
      </c>
      <c r="C9">
        <v>134.80000000000001</v>
      </c>
      <c r="E9">
        <v>2502.96</v>
      </c>
    </row>
    <row r="10" spans="1:5" x14ac:dyDescent="0.25">
      <c r="A10" s="1">
        <v>45940</v>
      </c>
      <c r="B10" s="2" t="s">
        <v>13</v>
      </c>
      <c r="C10">
        <v>9.99</v>
      </c>
      <c r="E10">
        <v>2492.9699999999998</v>
      </c>
    </row>
    <row r="11" spans="1:5" x14ac:dyDescent="0.25">
      <c r="A11" s="1">
        <v>45942</v>
      </c>
      <c r="B11" s="2" t="s">
        <v>14</v>
      </c>
      <c r="C11">
        <v>100</v>
      </c>
      <c r="E11">
        <v>2392.9699999999998</v>
      </c>
    </row>
    <row r="12" spans="1:5" x14ac:dyDescent="0.25">
      <c r="A12" s="1">
        <v>45945</v>
      </c>
      <c r="B12" s="2" t="s">
        <v>15</v>
      </c>
      <c r="D12">
        <v>800</v>
      </c>
      <c r="E12">
        <v>3192.97</v>
      </c>
    </row>
    <row r="13" spans="1:5" x14ac:dyDescent="0.25">
      <c r="A13" s="1">
        <v>45948</v>
      </c>
      <c r="B13" s="2" t="s">
        <v>16</v>
      </c>
      <c r="C13">
        <v>28</v>
      </c>
      <c r="E13">
        <v>3164.97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E456-167D-4B57-8FE2-3FF89871A1AC}">
  <dimension ref="A1:K36"/>
  <sheetViews>
    <sheetView showGridLines="0" tabSelected="1" workbookViewId="0">
      <selection activeCell="A21" sqref="A1:XFD21"/>
    </sheetView>
  </sheetViews>
  <sheetFormatPr defaultRowHeight="15" x14ac:dyDescent="0.25"/>
  <cols>
    <col min="1" max="1" width="16.140625" customWidth="1"/>
    <col min="2" max="2" width="31.140625" customWidth="1"/>
    <col min="3" max="3" width="17.7109375" customWidth="1"/>
    <col min="4" max="5" width="19.85546875" bestFit="1" customWidth="1"/>
    <col min="7" max="7" width="11" bestFit="1" customWidth="1"/>
  </cols>
  <sheetData>
    <row r="1" spans="1:11" ht="18" customHeight="1" x14ac:dyDescent="0.25">
      <c r="A1" s="3"/>
      <c r="B1" s="16" t="s">
        <v>23</v>
      </c>
      <c r="C1" s="17"/>
      <c r="D1" s="3"/>
      <c r="E1" s="3"/>
    </row>
    <row r="2" spans="1:11" ht="18" customHeight="1" x14ac:dyDescent="0.25">
      <c r="A2" s="3"/>
      <c r="B2" s="16" t="s">
        <v>17</v>
      </c>
      <c r="C2" s="17"/>
      <c r="D2" s="3"/>
      <c r="E2" s="3"/>
    </row>
    <row r="3" spans="1:11" ht="18" customHeight="1" x14ac:dyDescent="0.25">
      <c r="A3" s="14" t="s">
        <v>24</v>
      </c>
      <c r="B3" s="18">
        <f>A10</f>
        <v>45931</v>
      </c>
      <c r="C3" s="3"/>
      <c r="D3" s="4" t="s">
        <v>18</v>
      </c>
      <c r="E3" s="19">
        <v>6500</v>
      </c>
    </row>
    <row r="4" spans="1:11" ht="18" customHeight="1" x14ac:dyDescent="0.25">
      <c r="A4" s="14" t="s">
        <v>25</v>
      </c>
      <c r="B4" s="18">
        <f>A21</f>
        <v>45948</v>
      </c>
      <c r="C4" s="3"/>
      <c r="D4" s="4" t="s">
        <v>19</v>
      </c>
      <c r="E4" s="19">
        <f>E3-E21</f>
        <v>3335.0299999999997</v>
      </c>
    </row>
    <row r="5" spans="1:11" ht="18" customHeight="1" x14ac:dyDescent="0.25">
      <c r="A5" s="14" t="s">
        <v>21</v>
      </c>
      <c r="B5" s="15" t="s">
        <v>26</v>
      </c>
      <c r="C5" s="3"/>
      <c r="D5" s="4" t="s">
        <v>22</v>
      </c>
      <c r="E5" s="19">
        <f>SUM(D10:D21)</f>
        <v>4800</v>
      </c>
    </row>
    <row r="6" spans="1:11" ht="18" customHeight="1" x14ac:dyDescent="0.25">
      <c r="A6" s="14" t="s">
        <v>20</v>
      </c>
      <c r="B6" s="3">
        <v>3264921836.2536302</v>
      </c>
      <c r="C6" s="3"/>
      <c r="D6" s="4" t="s">
        <v>27</v>
      </c>
      <c r="E6" s="19">
        <f>SUM(C10:C21)</f>
        <v>1635.03</v>
      </c>
    </row>
    <row r="7" spans="1:11" ht="18" customHeight="1" x14ac:dyDescent="0.25">
      <c r="A7" s="3"/>
      <c r="B7" s="3"/>
      <c r="C7" s="3"/>
      <c r="D7" s="12"/>
      <c r="E7" s="12"/>
    </row>
    <row r="8" spans="1:11" ht="18" customHeight="1" x14ac:dyDescent="0.25">
      <c r="A8" s="3"/>
      <c r="B8" s="3"/>
      <c r="C8" s="3"/>
      <c r="D8" s="3"/>
      <c r="E8" s="3"/>
    </row>
    <row r="9" spans="1:11" ht="18" customHeight="1" x14ac:dyDescent="0.2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</row>
    <row r="10" spans="1:11" ht="18" customHeight="1" x14ac:dyDescent="0.25">
      <c r="A10" s="9">
        <v>45931</v>
      </c>
      <c r="B10" s="20" t="s">
        <v>5</v>
      </c>
      <c r="C10" s="12"/>
      <c r="D10" s="12">
        <v>3500</v>
      </c>
      <c r="E10" s="12">
        <v>3500</v>
      </c>
      <c r="K10" s="6"/>
    </row>
    <row r="11" spans="1:11" ht="18" customHeight="1" x14ac:dyDescent="0.25">
      <c r="A11" s="10">
        <v>45932</v>
      </c>
      <c r="B11" s="5" t="s">
        <v>6</v>
      </c>
      <c r="C11" s="12">
        <v>5.75</v>
      </c>
      <c r="D11" s="12"/>
      <c r="E11" s="12">
        <f>E10-C11+D11</f>
        <v>3494.25</v>
      </c>
      <c r="K11" s="6"/>
    </row>
    <row r="12" spans="1:11" ht="18" customHeight="1" x14ac:dyDescent="0.25">
      <c r="A12" s="10">
        <v>45933</v>
      </c>
      <c r="B12" s="5" t="s">
        <v>7</v>
      </c>
      <c r="C12" s="12">
        <v>1200</v>
      </c>
      <c r="D12" s="12"/>
      <c r="E12" s="12">
        <f>E11-C12+D12</f>
        <v>2294.25</v>
      </c>
      <c r="K12" s="6"/>
    </row>
    <row r="13" spans="1:11" ht="18" customHeight="1" x14ac:dyDescent="0.25">
      <c r="A13" s="10">
        <v>45934</v>
      </c>
      <c r="B13" s="5" t="s">
        <v>8</v>
      </c>
      <c r="C13" s="12">
        <v>42.99</v>
      </c>
      <c r="D13" s="12"/>
      <c r="E13" s="12">
        <f>E12-C13+D13</f>
        <v>2251.2600000000002</v>
      </c>
      <c r="K13" s="6"/>
    </row>
    <row r="14" spans="1:11" ht="18" customHeight="1" x14ac:dyDescent="0.25">
      <c r="A14" s="10">
        <v>45935</v>
      </c>
      <c r="B14" s="5" t="s">
        <v>9</v>
      </c>
      <c r="C14" s="12">
        <v>18.5</v>
      </c>
      <c r="D14" s="12"/>
      <c r="E14" s="12">
        <f>E13-C14+D14</f>
        <v>2232.7600000000002</v>
      </c>
      <c r="K14" s="6"/>
    </row>
    <row r="15" spans="1:11" ht="18" customHeight="1" x14ac:dyDescent="0.25">
      <c r="A15" s="10">
        <v>45936</v>
      </c>
      <c r="B15" s="20" t="s">
        <v>10</v>
      </c>
      <c r="C15" s="12">
        <v>95</v>
      </c>
      <c r="D15" s="12"/>
      <c r="E15" s="12">
        <f>E14-C15+D15</f>
        <v>2137.7600000000002</v>
      </c>
      <c r="K15" s="6"/>
    </row>
    <row r="16" spans="1:11" ht="18" customHeight="1" x14ac:dyDescent="0.25">
      <c r="A16" s="10">
        <v>45937</v>
      </c>
      <c r="B16" s="5" t="s">
        <v>11</v>
      </c>
      <c r="C16" s="12"/>
      <c r="D16" s="12">
        <v>500</v>
      </c>
      <c r="E16" s="12">
        <f>E15-C16+D16</f>
        <v>2637.76</v>
      </c>
      <c r="K16" s="6"/>
    </row>
    <row r="17" spans="1:11" ht="18" customHeight="1" x14ac:dyDescent="0.25">
      <c r="A17" s="10">
        <v>45938</v>
      </c>
      <c r="B17" s="5" t="s">
        <v>12</v>
      </c>
      <c r="C17" s="12">
        <v>134.80000000000001</v>
      </c>
      <c r="D17" s="12"/>
      <c r="E17" s="12">
        <f>E16-C17+D17</f>
        <v>2502.96</v>
      </c>
      <c r="K17" s="6"/>
    </row>
    <row r="18" spans="1:11" ht="18" customHeight="1" x14ac:dyDescent="0.25">
      <c r="A18" s="10">
        <v>45940</v>
      </c>
      <c r="B18" s="5" t="s">
        <v>13</v>
      </c>
      <c r="C18" s="12">
        <v>9.99</v>
      </c>
      <c r="D18" s="12"/>
      <c r="E18" s="12">
        <f>E17-C18+D18</f>
        <v>2492.9700000000003</v>
      </c>
      <c r="K18" s="6"/>
    </row>
    <row r="19" spans="1:11" ht="18" customHeight="1" x14ac:dyDescent="0.25">
      <c r="A19" s="11">
        <v>45942</v>
      </c>
      <c r="B19" s="7" t="s">
        <v>14</v>
      </c>
      <c r="C19" s="13">
        <v>100</v>
      </c>
      <c r="D19" s="13"/>
      <c r="E19" s="12">
        <f>E18-C19+D19</f>
        <v>2392.9700000000003</v>
      </c>
      <c r="K19" s="6"/>
    </row>
    <row r="20" spans="1:11" ht="18" customHeight="1" x14ac:dyDescent="0.25">
      <c r="A20" s="11">
        <v>45945</v>
      </c>
      <c r="B20" s="7" t="s">
        <v>15</v>
      </c>
      <c r="C20" s="13"/>
      <c r="D20" s="13">
        <v>800</v>
      </c>
      <c r="E20" s="12">
        <f>E19-C20+D20</f>
        <v>3192.9700000000003</v>
      </c>
    </row>
    <row r="21" spans="1:11" ht="18" customHeight="1" x14ac:dyDescent="0.25">
      <c r="A21" s="11">
        <v>45948</v>
      </c>
      <c r="B21" s="7" t="s">
        <v>16</v>
      </c>
      <c r="C21" s="13">
        <v>28</v>
      </c>
      <c r="D21" s="13"/>
      <c r="E21" s="12">
        <f>E20-C21+D21</f>
        <v>3164.9700000000003</v>
      </c>
    </row>
    <row r="22" spans="1:11" x14ac:dyDescent="0.25">
      <c r="A22" s="8"/>
    </row>
    <row r="24" spans="1:11" x14ac:dyDescent="0.25">
      <c r="A24" s="8"/>
    </row>
    <row r="26" spans="1:11" x14ac:dyDescent="0.25">
      <c r="A26" s="8"/>
    </row>
    <row r="27" spans="1:11" x14ac:dyDescent="0.25">
      <c r="A27" s="8"/>
    </row>
    <row r="28" spans="1:11" x14ac:dyDescent="0.25">
      <c r="A28" s="8"/>
    </row>
    <row r="29" spans="1:11" x14ac:dyDescent="0.25">
      <c r="A29" s="8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</sheetData>
  <mergeCells count="2">
    <mergeCell ref="B1:C1"/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o E A A B Q S w M E F A A C A A g A K 1 5 Z W 1 y V C z + k A A A A 9 g A A A B I A H A B D b 2 5 m a W c v U G F j a 2 F n Z S 5 4 b W w g o h g A K K A U A A A A A A A A A A A A A A A A A A A A A A A A A A A A h Y 9 B D o I w F E S v Q r q n L a D R k E 9 Z u J X E h G j c N r V C I 3 w M F M v d X H g k r y B G U X c u 5 8 1 b z N y v N 0 i H u v I u u u 1 M g w k J K C e e R t U c D B Y J 6 e 3 R X 5 J U w E a q k y y 0 N 8 r Y x U N 3 S E h p 7 T l m z D l H X U S b t m A h 5 w H b Z + t c l b q W 5 C O b / 7 J v s L M S l S Y C d q 8 x I q T B b E H n P K I c 2 A Q h M / g V w n H v s / 2 B s O o r 2 7 d a a P S 3 O b A p A n t / E A 9 Q S w M E F A A C A A g A K 1 5 Z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t e W V v C y n j J R A E A A B k C A A A T A B w A R m 9 y b X V s Y X M v U 2 V j d G l v b j E u b S C i G A A o o B Q A A A A A A A A A A A A A A A A A A A A A A A A A A A B t k U 1 v w j A M h u + V + h + s 7 l K k q A J p c B j q Y W v 3 d d i 0 q d x g h z T 1 I F q a o M R l M L T / v r Q F g S Z y i f O 8 j u 0 3 c S h I G g 1 F v 4 + m Y R A G b s U t V k C W a 8 c 7 7 i A F h R Q G 4 F d h G i v Q k 8 x t k t y I p k Z N 8 Y N U m G R G k z + 4 O H q 8 W b z s I L d y g 4 u V + Q Y y Y O y S a / m D U H L 9 B Y 4 4 Y X v T g d S A W 4 F q c d 4 x E W 4 T D d g 8 R y V r S W j T i E U M M q O a W r t 0 z O B e C 1 N J v U w n 4 + F w x O C 9 M Y Q F 7 R S m p z B 5 N R o / B q w f / S p 6 s 6 b 2 W g V P y C u 0 L v I + Z r z 0 i Q f l w O P e J Y P 5 g d 8 q V Q i u u H U p 2 e a 8 Z L b i e u k r z n Z r P J W b t V 4 + j a 3 7 i V v R x R f 6 s / 0 + y v 1 T e G / k c 6 D y 8 S 8 D D 9 E J K 9 f t Y x w 1 w i 0 d t F L S k e q m L t F 2 P P P / 1 g n P m i b X S d u 0 4 3 d + c C 3 w 3 4 3 f Q R h I f d H G 9 A 9 Q S w E C L Q A U A A I A C A A r X l l b X J U L P 6 Q A A A D 2 A A A A E g A A A A A A A A A A A A A A A A A A A A A A Q 2 9 u Z m l n L 1 B h Y 2 t h Z 2 U u e G 1 s U E s B A i 0 A F A A C A A g A K 1 5 Z W w / K 6 a u k A A A A 6 Q A A A B M A A A A A A A A A A A A A A A A A 8 A A A A F t D b 2 5 0 Z W 5 0 X 1 R 5 c G V z X S 5 4 b W x Q S w E C L Q A U A A I A C A A r X l l b w s p 4 y U Q B A A A Z A g A A E w A A A A A A A A A A A A A A A A D h A Q A A R m 9 y b X V s Y X M v U 2 V j d G l v b j E u b V B L B Q Y A A A A A A w A D A M I A A A B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I D A A A A A A A A O Y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0 c m F u c 2 F j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N T k y N 2 E z Y y 0 0 M W U 5 L T Q 4 Z W E t Y T M z N C 0 w M 2 Y w Y j Q 2 M G M y N m U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d H J h b n N h Y 3 R p b 2 5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1 V D A 1 O j Q 5 O j A 0 L j Q 2 N D k 3 N j J a I i A v P j x F b n R y e S B U e X B l P S J G a W x s Q 2 9 s d W 1 u V H l w Z X M i I F Z h b H V l P S J z Q 1 F Z R k F 3 V T 0 i I C 8 + P E V u d H J 5 I F R 5 c G U 9 I k Z p b G x D b 2 x 1 b W 5 O Y W 1 l c y I g V m F s d W U 9 I n N b J n F 1 b 3 Q 7 R G F 0 Z S Z x d W 9 0 O y w m c X V v d D t E Z X N j c m l w d G l v b i Z x d W 9 0 O y w m c X V v d D t E Z W J p d C Z x d W 9 0 O y w m c X V v d D t D c m V k a X Q m c X V v d D s s J n F 1 b 3 Q 7 Q m F s Y W 5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y Y W 5 z Y W N 0 a W 9 u c y A o M i k v Q X V 0 b 1 J l b W 9 2 Z W R D b 2 x 1 b W 5 z M S 5 7 R G F 0 Z S w w f S Z x d W 9 0 O y w m c X V v d D t T Z W N 0 a W 9 u M S 9 0 c m F u c 2 F j d G l v b n M g K D I p L 0 F 1 d G 9 S Z W 1 v d m V k Q 2 9 s d W 1 u c z E u e 0 R l c 2 N y a X B 0 a W 9 u L D F 9 J n F 1 b 3 Q 7 L C Z x d W 9 0 O 1 N l Y 3 R p b 2 4 x L 3 R y Y W 5 z Y W N 0 a W 9 u c y A o M i k v Q X V 0 b 1 J l b W 9 2 Z W R D b 2 x 1 b W 5 z M S 5 7 R G V i a X Q s M n 0 m c X V v d D s s J n F 1 b 3 Q 7 U 2 V j d G l v b j E v d H J h b n N h Y 3 R p b 2 5 z I C g y K S 9 B d X R v U m V t b 3 Z l Z E N v b H V t b n M x L n t D c m V k a X Q s M 3 0 m c X V v d D s s J n F 1 b 3 Q 7 U 2 V j d G l v b j E v d H J h b n N h Y 3 R p b 2 5 z I C g y K S 9 B d X R v U m V t b 3 Z l Z E N v b H V t b n M x L n t C Y W x h b m N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R y Y W 5 z Y W N 0 a W 9 u c y A o M i k v Q X V 0 b 1 J l b W 9 2 Z W R D b 2 x 1 b W 5 z M S 5 7 R G F 0 Z S w w f S Z x d W 9 0 O y w m c X V v d D t T Z W N 0 a W 9 u M S 9 0 c m F u c 2 F j d G l v b n M g K D I p L 0 F 1 d G 9 S Z W 1 v d m V k Q 2 9 s d W 1 u c z E u e 0 R l c 2 N y a X B 0 a W 9 u L D F 9 J n F 1 b 3 Q 7 L C Z x d W 9 0 O 1 N l Y 3 R p b 2 4 x L 3 R y Y W 5 z Y W N 0 a W 9 u c y A o M i k v Q X V 0 b 1 J l b W 9 2 Z W R D b 2 x 1 b W 5 z M S 5 7 R G V i a X Q s M n 0 m c X V v d D s s J n F 1 b 3 Q 7 U 2 V j d G l v b j E v d H J h b n N h Y 3 R p b 2 5 z I C g y K S 9 B d X R v U m V t b 3 Z l Z E N v b H V t b n M x L n t D c m V k a X Q s M 3 0 m c X V v d D s s J n F 1 b 3 Q 7 U 2 V j d G l v b j E v d H J h b n N h Y 3 R p b 2 5 z I C g y K S 9 B d X R v U m V t b 3 Z l Z E N v b H V t b n M x L n t C Y W x h b m N l L D R 9 J n F 1 b 3 Q 7 X S w m c X V v d D t S Z W x h d G l v b n N o a X B J b m Z v J n F 1 b 3 Q 7 O l t d f S I g L z 4 8 R W 5 0 c n k g V H l w Z T 0 i U m V j b 3 Z l c n l U Y X J n Z X R T a G V l d C I g V m F s d W U 9 I n N 0 c m F u c 2 F j d G l v b n M i I C 8 + P E V u d H J 5 I F R 5 c G U 9 I l J l Y 2 9 2 Z X J 5 V G F y Z 2 V 0 Q 2 9 s d W 1 u I i B W Y W x 1 Z T 0 i b D E i I C 8 + P E V u d H J 5 I F R 5 c G U 9 I l J l Y 2 9 2 Z X J 5 V G F y Z 2 V 0 U m 9 3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d H J h b n N h Y 3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y Y W 5 z Y W N 0 a W 9 u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c m F u c 2 F j d G l v b n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i Q O j r x + U Y E e c 1 U M 1 p v e s 1 Q A A A A A C A A A A A A A Q Z g A A A A E A A C A A A A A i y k p K 1 j k r u 1 3 d D 8 s 7 w t g C n E 2 B r x t m J A r t y 6 N 7 s u T D B Q A A A A A O g A A A A A I A A C A A A A D F x 6 H G a w K r 0 / s 5 f z + Q F J Y 0 y + 9 H 9 w L 1 G d a T q 8 m v 6 u 6 c H F A A A A D 7 h O Y v L s T Q X f X I 6 b u u P 7 p j 3 U W F 6 u n a + I Z K K x 6 q O p D y 8 R p 4 P O l p 3 r o F O y V o 0 1 d J K w Z y 3 3 Y H v Q 7 J e 6 k B n P 4 J m p T f v s 0 Q R S d i e g N T Y a E A Q u u i b U A A A A C i + D E Y X x 6 d + e I 0 S D a I C 5 I 8 5 a + C R H e W g 5 d m y L 6 L l R I B L Z y J + 6 o d a 2 D i f a M e A c G 8 s z 1 u z 0 f K K v J n Q J k H t e e 0 K I 4 w < / D a t a M a s h u p > 
</file>

<file path=customXml/itemProps1.xml><?xml version="1.0" encoding="utf-8"?>
<ds:datastoreItem xmlns:ds="http://schemas.openxmlformats.org/officeDocument/2006/customXml" ds:itemID="{42718EDF-F314-42DE-8270-A5F86F4A10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transactions</vt:lpstr>
      <vt:lpstr>Bank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2025-10-24T09:54:32Z</dcterms:created>
  <dcterms:modified xsi:type="dcterms:W3CDTF">2025-10-25T06:40:32Z</dcterms:modified>
</cp:coreProperties>
</file>