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sum of years digits depreciation formula excel\"/>
    </mc:Choice>
  </mc:AlternateContent>
  <xr:revisionPtr revIDLastSave="0" documentId="13_ncr:1_{4B3ED5DF-E633-48EB-88C7-6DB93D0E7CBF}" xr6:coauthVersionLast="47" xr6:coauthVersionMax="47" xr10:uidLastSave="{00000000-0000-0000-0000-000000000000}"/>
  <bookViews>
    <workbookView xWindow="-105" yWindow="0" windowWidth="14610" windowHeight="15585" xr2:uid="{9CDBA449-4C44-4C56-948B-8C45E638F9F7}"/>
  </bookViews>
  <sheets>
    <sheet name="SYD" sheetId="2" r:id="rId1"/>
    <sheet name="Manu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C9" i="3"/>
  <c r="C10" i="3"/>
  <c r="C11" i="3"/>
  <c r="C12" i="3"/>
  <c r="C13" i="3"/>
  <c r="C14" i="3"/>
  <c r="C15" i="3"/>
  <c r="C16" i="3"/>
  <c r="C17" i="3"/>
  <c r="C18" i="3"/>
  <c r="C19" i="3"/>
  <c r="B9" i="3"/>
  <c r="B10" i="3"/>
  <c r="B11" i="3"/>
  <c r="B12" i="3"/>
  <c r="B13" i="3"/>
  <c r="B14" i="3"/>
  <c r="B15" i="3"/>
  <c r="B16" i="3"/>
  <c r="B17" i="3"/>
  <c r="B18" i="3"/>
  <c r="B19" i="3"/>
  <c r="B8" i="3"/>
  <c r="B5" i="3"/>
  <c r="C8" i="2"/>
  <c r="C9" i="2" s="1"/>
  <c r="C10" i="2" s="1"/>
  <c r="C11" i="2" s="1"/>
  <c r="C12" i="2" s="1"/>
  <c r="C13" i="2" s="1"/>
  <c r="C14" i="2" s="1"/>
  <c r="C15" i="2" s="1"/>
  <c r="C16" i="2" s="1"/>
  <c r="C17" i="2" s="1"/>
  <c r="B6" i="2"/>
  <c r="C6" i="2" s="1"/>
  <c r="C7" i="2" s="1"/>
  <c r="B7" i="2"/>
  <c r="B8" i="2"/>
  <c r="B9" i="2"/>
  <c r="B10" i="2"/>
  <c r="B11" i="2"/>
  <c r="B12" i="2"/>
  <c r="B13" i="2"/>
  <c r="B14" i="2"/>
  <c r="B15" i="2"/>
  <c r="B16" i="2"/>
  <c r="B17" i="2"/>
  <c r="B4" i="3"/>
</calcChain>
</file>

<file path=xl/sharedStrings.xml><?xml version="1.0" encoding="utf-8"?>
<sst xmlns="http://schemas.openxmlformats.org/spreadsheetml/2006/main" count="15" uniqueCount="9">
  <si>
    <t>Year</t>
  </si>
  <si>
    <t>Depreciation</t>
  </si>
  <si>
    <t>Initial Cost</t>
  </si>
  <si>
    <t>Salvage Value</t>
  </si>
  <si>
    <t>Life</t>
  </si>
  <si>
    <t>Remaining Value</t>
  </si>
  <si>
    <t>Sum of Years</t>
  </si>
  <si>
    <t>Depreciation Rate</t>
  </si>
  <si>
    <t>Depreciation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</si>
</sst>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8" fontId="2" fillId="0" borderId="1" xfId="0" applyNumberFormat="1" applyFont="1" applyBorder="1"/>
    <xf numFmtId="9" fontId="2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2F0B-3529-46FF-8889-5328699E65EF}">
  <dimension ref="A1:C17"/>
  <sheetViews>
    <sheetView showGridLines="0" tabSelected="1" workbookViewId="0">
      <selection activeCell="C7" sqref="C7:C17"/>
    </sheetView>
  </sheetViews>
  <sheetFormatPr defaultRowHeight="18" customHeight="1" x14ac:dyDescent="0.25"/>
  <cols>
    <col min="1" max="1" width="14.5703125" style="1" bestFit="1" customWidth="1"/>
    <col min="2" max="2" width="13.7109375" style="1" bestFit="1" customWidth="1"/>
    <col min="3" max="3" width="17.5703125" style="1" bestFit="1" customWidth="1"/>
    <col min="4" max="16384" width="9.140625" style="1"/>
  </cols>
  <sheetData>
    <row r="1" spans="1:3" ht="18" customHeight="1" x14ac:dyDescent="0.25">
      <c r="A1" s="2" t="s">
        <v>2</v>
      </c>
      <c r="B1" s="3">
        <v>500000</v>
      </c>
    </row>
    <row r="2" spans="1:3" ht="18" customHeight="1" x14ac:dyDescent="0.25">
      <c r="A2" s="2" t="s">
        <v>3</v>
      </c>
      <c r="B2" s="3">
        <v>40000</v>
      </c>
    </row>
    <row r="3" spans="1:3" ht="18" customHeight="1" x14ac:dyDescent="0.25">
      <c r="A3" s="2" t="s">
        <v>4</v>
      </c>
      <c r="B3" s="3">
        <v>12</v>
      </c>
    </row>
    <row r="5" spans="1:3" ht="18" customHeight="1" x14ac:dyDescent="0.25">
      <c r="A5" s="2" t="s">
        <v>0</v>
      </c>
      <c r="B5" s="2" t="s">
        <v>1</v>
      </c>
      <c r="C5" s="2" t="s">
        <v>5</v>
      </c>
    </row>
    <row r="6" spans="1:3" ht="18" customHeight="1" x14ac:dyDescent="0.25">
      <c r="A6" s="3">
        <v>1</v>
      </c>
      <c r="B6" s="4">
        <f>SYD($B$1,$B$2,$B$3,A6)</f>
        <v>70769.230769230766</v>
      </c>
      <c r="C6" s="4">
        <f>B1-B6</f>
        <v>429230.76923076925</v>
      </c>
    </row>
    <row r="7" spans="1:3" ht="18" customHeight="1" x14ac:dyDescent="0.25">
      <c r="A7" s="3">
        <v>2</v>
      </c>
      <c r="B7" s="4">
        <f t="shared" ref="B7:B17" si="0">SYD($B$1,$B$2,$B$3,A7)</f>
        <v>64871.794871794875</v>
      </c>
      <c r="C7" s="4">
        <f>C6-B7</f>
        <v>364358.97435897437</v>
      </c>
    </row>
    <row r="8" spans="1:3" ht="18" customHeight="1" x14ac:dyDescent="0.25">
      <c r="A8" s="3">
        <v>3</v>
      </c>
      <c r="B8" s="4">
        <f t="shared" si="0"/>
        <v>58974.358974358976</v>
      </c>
      <c r="C8" s="4">
        <f t="shared" ref="C8:C17" si="1">C7-B8</f>
        <v>305384.61538461538</v>
      </c>
    </row>
    <row r="9" spans="1:3" ht="18" customHeight="1" x14ac:dyDescent="0.25">
      <c r="A9" s="3">
        <v>4</v>
      </c>
      <c r="B9" s="4">
        <f t="shared" si="0"/>
        <v>53076.923076923078</v>
      </c>
      <c r="C9" s="4">
        <f t="shared" si="1"/>
        <v>252307.69230769231</v>
      </c>
    </row>
    <row r="10" spans="1:3" ht="18" customHeight="1" x14ac:dyDescent="0.25">
      <c r="A10" s="3">
        <v>5</v>
      </c>
      <c r="B10" s="4">
        <f t="shared" si="0"/>
        <v>47179.48717948718</v>
      </c>
      <c r="C10" s="4">
        <f t="shared" si="1"/>
        <v>205128.20512820513</v>
      </c>
    </row>
    <row r="11" spans="1:3" ht="18" customHeight="1" x14ac:dyDescent="0.25">
      <c r="A11" s="3">
        <v>6</v>
      </c>
      <c r="B11" s="4">
        <f t="shared" si="0"/>
        <v>41282.051282051281</v>
      </c>
      <c r="C11" s="4">
        <f t="shared" si="1"/>
        <v>163846.15384615384</v>
      </c>
    </row>
    <row r="12" spans="1:3" ht="18" customHeight="1" x14ac:dyDescent="0.25">
      <c r="A12" s="3">
        <v>7</v>
      </c>
      <c r="B12" s="4">
        <f t="shared" si="0"/>
        <v>35384.615384615383</v>
      </c>
      <c r="C12" s="4">
        <f t="shared" si="1"/>
        <v>128461.53846153847</v>
      </c>
    </row>
    <row r="13" spans="1:3" ht="18" customHeight="1" x14ac:dyDescent="0.25">
      <c r="A13" s="3">
        <v>8</v>
      </c>
      <c r="B13" s="4">
        <f t="shared" si="0"/>
        <v>29487.179487179488</v>
      </c>
      <c r="C13" s="4">
        <f t="shared" si="1"/>
        <v>98974.358974358984</v>
      </c>
    </row>
    <row r="14" spans="1:3" ht="18" customHeight="1" x14ac:dyDescent="0.25">
      <c r="A14" s="3">
        <v>9</v>
      </c>
      <c r="B14" s="4">
        <f t="shared" si="0"/>
        <v>23589.74358974359</v>
      </c>
      <c r="C14" s="4">
        <f t="shared" si="1"/>
        <v>75384.61538461539</v>
      </c>
    </row>
    <row r="15" spans="1:3" ht="18" customHeight="1" x14ac:dyDescent="0.25">
      <c r="A15" s="3">
        <v>10</v>
      </c>
      <c r="B15" s="4">
        <f t="shared" si="0"/>
        <v>17692.307692307691</v>
      </c>
      <c r="C15" s="4">
        <f t="shared" si="1"/>
        <v>57692.307692307702</v>
      </c>
    </row>
    <row r="16" spans="1:3" ht="18" customHeight="1" x14ac:dyDescent="0.25">
      <c r="A16" s="3">
        <v>11</v>
      </c>
      <c r="B16" s="4">
        <f t="shared" si="0"/>
        <v>11794.871794871795</v>
      </c>
      <c r="C16" s="4">
        <f t="shared" si="1"/>
        <v>45897.435897435906</v>
      </c>
    </row>
    <row r="17" spans="1:3" ht="18" customHeight="1" x14ac:dyDescent="0.25">
      <c r="A17" s="3">
        <v>12</v>
      </c>
      <c r="B17" s="4">
        <f t="shared" si="0"/>
        <v>5897.4358974358975</v>
      </c>
      <c r="C17" s="4">
        <f t="shared" si="1"/>
        <v>40000.000000000007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3A03-4596-42C3-9171-2DED0A94B480}">
  <dimension ref="A1:D19"/>
  <sheetViews>
    <sheetView showGridLines="0" zoomScaleNormal="100" workbookViewId="0">
      <selection activeCell="D19" sqref="C8:D19"/>
    </sheetView>
  </sheetViews>
  <sheetFormatPr defaultRowHeight="18" customHeight="1" x14ac:dyDescent="0.25"/>
  <cols>
    <col min="1" max="2" width="18.85546875" style="1" bestFit="1" customWidth="1"/>
    <col min="3" max="4" width="17.5703125" style="1" bestFit="1" customWidth="1"/>
    <col min="5" max="16384" width="9.140625" style="1"/>
  </cols>
  <sheetData>
    <row r="1" spans="1:4" ht="18" customHeight="1" x14ac:dyDescent="0.25">
      <c r="A1" s="2" t="s">
        <v>2</v>
      </c>
      <c r="B1" s="3">
        <v>500000</v>
      </c>
    </row>
    <row r="2" spans="1:4" ht="18" customHeight="1" x14ac:dyDescent="0.25">
      <c r="A2" s="2" t="s">
        <v>3</v>
      </c>
      <c r="B2" s="3">
        <v>40000</v>
      </c>
    </row>
    <row r="3" spans="1:4" ht="18" customHeight="1" x14ac:dyDescent="0.25">
      <c r="A3" s="2" t="s">
        <v>4</v>
      </c>
      <c r="B3" s="3">
        <v>12</v>
      </c>
    </row>
    <row r="4" spans="1:4" ht="18" customHeight="1" x14ac:dyDescent="0.25">
      <c r="A4" s="2" t="s">
        <v>8</v>
      </c>
      <c r="B4" s="3">
        <f>B1-B2</f>
        <v>460000</v>
      </c>
    </row>
    <row r="5" spans="1:4" ht="18" customHeight="1" x14ac:dyDescent="0.25">
      <c r="A5" s="2" t="s">
        <v>6</v>
      </c>
      <c r="B5" s="3">
        <f>SUM(A8:A19)</f>
        <v>78</v>
      </c>
    </row>
    <row r="7" spans="1:4" ht="18" customHeight="1" x14ac:dyDescent="0.25">
      <c r="A7" s="2" t="s">
        <v>0</v>
      </c>
      <c r="B7" s="2" t="s">
        <v>7</v>
      </c>
      <c r="C7" s="2" t="s">
        <v>1</v>
      </c>
      <c r="D7" s="2" t="s">
        <v>5</v>
      </c>
    </row>
    <row r="8" spans="1:4" ht="18" customHeight="1" x14ac:dyDescent="0.25">
      <c r="A8" s="3">
        <v>1</v>
      </c>
      <c r="B8" s="5">
        <f>(13-A8)/$B$5</f>
        <v>0.15384615384615385</v>
      </c>
      <c r="C8" s="4">
        <f>$B$4*B8</f>
        <v>70769.23076923078</v>
      </c>
      <c r="D8" s="4">
        <f>B1-C8</f>
        <v>429230.76923076925</v>
      </c>
    </row>
    <row r="9" spans="1:4" ht="18" customHeight="1" x14ac:dyDescent="0.25">
      <c r="A9" s="3">
        <v>2</v>
      </c>
      <c r="B9" s="5">
        <f t="shared" ref="B9:B19" si="0">(13-A9)/$B$5</f>
        <v>0.14102564102564102</v>
      </c>
      <c r="C9" s="4">
        <f t="shared" ref="C9:C19" si="1">$B$4*B9</f>
        <v>64871.794871794875</v>
      </c>
      <c r="D9" s="4">
        <f>D8-C9</f>
        <v>364358.97435897437</v>
      </c>
    </row>
    <row r="10" spans="1:4" ht="18" customHeight="1" x14ac:dyDescent="0.25">
      <c r="A10" s="3">
        <v>3</v>
      </c>
      <c r="B10" s="5">
        <f t="shared" si="0"/>
        <v>0.12820512820512819</v>
      </c>
      <c r="C10" s="4">
        <f t="shared" si="1"/>
        <v>58974.358974358969</v>
      </c>
      <c r="D10" s="4">
        <f t="shared" ref="D10:D19" si="2">D9-C10</f>
        <v>305384.61538461538</v>
      </c>
    </row>
    <row r="11" spans="1:4" ht="18" customHeight="1" x14ac:dyDescent="0.25">
      <c r="A11" s="3">
        <v>4</v>
      </c>
      <c r="B11" s="5">
        <f t="shared" si="0"/>
        <v>0.11538461538461539</v>
      </c>
      <c r="C11" s="4">
        <f t="shared" si="1"/>
        <v>53076.923076923078</v>
      </c>
      <c r="D11" s="4">
        <f t="shared" si="2"/>
        <v>252307.69230769231</v>
      </c>
    </row>
    <row r="12" spans="1:4" ht="18" customHeight="1" x14ac:dyDescent="0.25">
      <c r="A12" s="3">
        <v>5</v>
      </c>
      <c r="B12" s="5">
        <f t="shared" si="0"/>
        <v>0.10256410256410256</v>
      </c>
      <c r="C12" s="4">
        <f t="shared" si="1"/>
        <v>47179.48717948718</v>
      </c>
      <c r="D12" s="4">
        <f t="shared" si="2"/>
        <v>205128.20512820513</v>
      </c>
    </row>
    <row r="13" spans="1:4" ht="18" customHeight="1" x14ac:dyDescent="0.25">
      <c r="A13" s="3">
        <v>6</v>
      </c>
      <c r="B13" s="5">
        <f t="shared" si="0"/>
        <v>8.9743589743589744E-2</v>
      </c>
      <c r="C13" s="4">
        <f t="shared" si="1"/>
        <v>41282.051282051281</v>
      </c>
      <c r="D13" s="4">
        <f t="shared" si="2"/>
        <v>163846.15384615384</v>
      </c>
    </row>
    <row r="14" spans="1:4" ht="18" customHeight="1" x14ac:dyDescent="0.25">
      <c r="A14" s="3">
        <v>7</v>
      </c>
      <c r="B14" s="5">
        <f t="shared" si="0"/>
        <v>7.6923076923076927E-2</v>
      </c>
      <c r="C14" s="4">
        <f t="shared" si="1"/>
        <v>35384.61538461539</v>
      </c>
      <c r="D14" s="4">
        <f t="shared" si="2"/>
        <v>128461.53846153845</v>
      </c>
    </row>
    <row r="15" spans="1:4" ht="18" customHeight="1" x14ac:dyDescent="0.25">
      <c r="A15" s="3">
        <v>8</v>
      </c>
      <c r="B15" s="5">
        <f t="shared" si="0"/>
        <v>6.4102564102564097E-2</v>
      </c>
      <c r="C15" s="4">
        <f t="shared" si="1"/>
        <v>29487.179487179485</v>
      </c>
      <c r="D15" s="4">
        <f t="shared" si="2"/>
        <v>98974.358974358969</v>
      </c>
    </row>
    <row r="16" spans="1:4" ht="18" customHeight="1" x14ac:dyDescent="0.25">
      <c r="A16" s="3">
        <v>9</v>
      </c>
      <c r="B16" s="5">
        <f t="shared" si="0"/>
        <v>5.128205128205128E-2</v>
      </c>
      <c r="C16" s="4">
        <f t="shared" si="1"/>
        <v>23589.74358974359</v>
      </c>
      <c r="D16" s="4">
        <f t="shared" si="2"/>
        <v>75384.615384615376</v>
      </c>
    </row>
    <row r="17" spans="1:4" ht="18" customHeight="1" x14ac:dyDescent="0.25">
      <c r="A17" s="3">
        <v>10</v>
      </c>
      <c r="B17" s="5">
        <f t="shared" si="0"/>
        <v>3.8461538461538464E-2</v>
      </c>
      <c r="C17" s="4">
        <f t="shared" si="1"/>
        <v>17692.307692307695</v>
      </c>
      <c r="D17" s="4">
        <f t="shared" si="2"/>
        <v>57692.307692307681</v>
      </c>
    </row>
    <row r="18" spans="1:4" ht="18" customHeight="1" x14ac:dyDescent="0.25">
      <c r="A18" s="3">
        <v>11</v>
      </c>
      <c r="B18" s="5">
        <f t="shared" si="0"/>
        <v>2.564102564102564E-2</v>
      </c>
      <c r="C18" s="4">
        <f t="shared" si="1"/>
        <v>11794.871794871795</v>
      </c>
      <c r="D18" s="4">
        <f t="shared" si="2"/>
        <v>45897.435897435884</v>
      </c>
    </row>
    <row r="19" spans="1:4" ht="18" customHeight="1" x14ac:dyDescent="0.25">
      <c r="A19" s="3">
        <v>12</v>
      </c>
      <c r="B19" s="5">
        <f t="shared" si="0"/>
        <v>1.282051282051282E-2</v>
      </c>
      <c r="C19" s="4">
        <f t="shared" si="1"/>
        <v>5897.4358974358975</v>
      </c>
      <c r="D19" s="4">
        <f t="shared" si="2"/>
        <v>39999.999999999985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SYD</vt:lpstr>
      <vt:lpstr>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2025-10-20T03:37:29Z</dcterms:created>
  <dcterms:modified xsi:type="dcterms:W3CDTF">2025-10-21T09:46:37Z</dcterms:modified>
</cp:coreProperties>
</file>